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niemi\Desktop\"/>
    </mc:Choice>
  </mc:AlternateContent>
  <xr:revisionPtr revIDLastSave="0" documentId="8_{26B59382-69C6-486C-BA6F-DFEE1A98ADE8}" xr6:coauthVersionLast="41" xr6:coauthVersionMax="41" xr10:uidLastSave="{00000000-0000-0000-0000-000000000000}"/>
  <workbookProtection workbookAlgorithmName="SHA-512" workbookHashValue="8Xxx32wOU1BueO+n9S/i8W/Sl7OjM2c84Jy7jr2zld2zzzvjBs5gUAacnDk96BEi4rhe5P3jH91ZxvtZBApuMg==" workbookSaltValue="Ux0TlVyXEIcrrQ64QvKmBA==" workbookSpinCount="100000" lockStructure="1"/>
  <bookViews>
    <workbookView xWindow="2730" yWindow="4440" windowWidth="21600" windowHeight="11160" xr2:uid="{00000000-000D-0000-FFFF-FFFF00000000}"/>
  </bookViews>
  <sheets>
    <sheet name="Instructions" sheetId="1" r:id="rId1"/>
    <sheet name="Existing Positions" sheetId="2" r:id="rId2"/>
    <sheet name="TBH and PT" sheetId="3" r:id="rId3"/>
    <sheet name="Total Compensation Review" sheetId="5" r:id="rId4"/>
    <sheet name="All Positions" sheetId="6" r:id="rId5"/>
    <sheet name="Data" sheetId="4" state="hidden" r:id="rId6"/>
  </sheets>
  <definedNames>
    <definedName name="_xlnm._FilterDatabase" localSheetId="5" hidden="1">Data!$G$1:$J$2517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2" l="1"/>
  <c r="P4" i="2" s="1"/>
  <c r="E83" i="3" l="1"/>
  <c r="E82" i="3"/>
  <c r="E81" i="3"/>
  <c r="E80" i="3"/>
  <c r="E79" i="3"/>
  <c r="E78" i="3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2" i="3"/>
  <c r="E59" i="3"/>
  <c r="E58" i="3"/>
  <c r="E57" i="3"/>
  <c r="E56" i="3"/>
  <c r="E55" i="3"/>
  <c r="E54" i="3"/>
  <c r="E53" i="3"/>
  <c r="E52" i="3"/>
  <c r="E51" i="3"/>
  <c r="E50" i="3"/>
  <c r="E47" i="3"/>
  <c r="E46" i="3"/>
  <c r="E45" i="3"/>
  <c r="E44" i="3"/>
  <c r="E43" i="3"/>
  <c r="E42" i="3"/>
  <c r="E41" i="3"/>
  <c r="E40" i="3"/>
  <c r="E39" i="3"/>
  <c r="E38" i="3"/>
  <c r="E35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6" i="3"/>
  <c r="E15" i="3"/>
  <c r="E14" i="3"/>
  <c r="E3" i="3"/>
  <c r="E4" i="3"/>
  <c r="E5" i="3"/>
  <c r="E6" i="3"/>
  <c r="E7" i="3"/>
  <c r="E8" i="3"/>
  <c r="E9" i="3"/>
  <c r="E10" i="3"/>
  <c r="E11" i="3"/>
  <c r="E2" i="3"/>
  <c r="Q4" i="2" l="1"/>
  <c r="L2" i="3" l="1"/>
  <c r="L83" i="3" l="1"/>
  <c r="N83" i="3" s="1"/>
  <c r="L82" i="3"/>
  <c r="N82" i="3" s="1"/>
  <c r="L81" i="3"/>
  <c r="N81" i="3" s="1"/>
  <c r="L80" i="3"/>
  <c r="N80" i="3" s="1"/>
  <c r="L79" i="3"/>
  <c r="N79" i="3" s="1"/>
  <c r="L78" i="3"/>
  <c r="N78" i="3" s="1"/>
  <c r="L77" i="3"/>
  <c r="N77" i="3" s="1"/>
  <c r="L76" i="3"/>
  <c r="N76" i="3" s="1"/>
  <c r="L75" i="3"/>
  <c r="N75" i="3" s="1"/>
  <c r="L74" i="3"/>
  <c r="L71" i="3"/>
  <c r="N71" i="3" s="1"/>
  <c r="L70" i="3"/>
  <c r="N70" i="3" s="1"/>
  <c r="L68" i="3"/>
  <c r="N68" i="3" s="1"/>
  <c r="L67" i="3"/>
  <c r="N67" i="3" s="1"/>
  <c r="L66" i="3"/>
  <c r="N66" i="3" s="1"/>
  <c r="L65" i="3"/>
  <c r="N65" i="3" s="1"/>
  <c r="L64" i="3"/>
  <c r="N64" i="3" s="1"/>
  <c r="L63" i="3"/>
  <c r="N63" i="3" s="1"/>
  <c r="L62" i="3"/>
  <c r="N62" i="3" s="1"/>
  <c r="L59" i="3"/>
  <c r="N59" i="3" s="1"/>
  <c r="L58" i="3"/>
  <c r="N58" i="3" s="1"/>
  <c r="L57" i="3"/>
  <c r="N57" i="3" s="1"/>
  <c r="L56" i="3"/>
  <c r="N56" i="3" s="1"/>
  <c r="L55" i="3"/>
  <c r="N55" i="3" s="1"/>
  <c r="L54" i="3"/>
  <c r="N54" i="3" s="1"/>
  <c r="L53" i="3"/>
  <c r="N53" i="3" s="1"/>
  <c r="L52" i="3"/>
  <c r="N52" i="3" s="1"/>
  <c r="L51" i="3"/>
  <c r="N51" i="3" s="1"/>
  <c r="L50" i="3"/>
  <c r="N50" i="3" s="1"/>
  <c r="L47" i="3"/>
  <c r="N47" i="3" s="1"/>
  <c r="L46" i="3"/>
  <c r="N46" i="3" s="1"/>
  <c r="L45" i="3"/>
  <c r="N45" i="3" s="1"/>
  <c r="L44" i="3"/>
  <c r="N44" i="3" s="1"/>
  <c r="L43" i="3"/>
  <c r="N43" i="3" s="1"/>
  <c r="L42" i="3"/>
  <c r="N42" i="3" s="1"/>
  <c r="L41" i="3"/>
  <c r="N41" i="3" s="1"/>
  <c r="L40" i="3"/>
  <c r="N40" i="3" s="1"/>
  <c r="L39" i="3"/>
  <c r="N39" i="3" s="1"/>
  <c r="L38" i="3"/>
  <c r="M84" i="3"/>
  <c r="M72" i="3"/>
  <c r="M60" i="3"/>
  <c r="M48" i="3"/>
  <c r="L27" i="3"/>
  <c r="N27" i="3" s="1"/>
  <c r="O27" i="3" s="1"/>
  <c r="P27" i="3" s="1"/>
  <c r="Q27" i="3" s="1"/>
  <c r="L28" i="3"/>
  <c r="N28" i="3" s="1"/>
  <c r="L29" i="3"/>
  <c r="N29" i="3" s="1"/>
  <c r="L30" i="3"/>
  <c r="N30" i="3" s="1"/>
  <c r="L31" i="3"/>
  <c r="N31" i="3" s="1"/>
  <c r="L32" i="3"/>
  <c r="N32" i="3" s="1"/>
  <c r="L33" i="3"/>
  <c r="N33" i="3" s="1"/>
  <c r="O33" i="3" s="1"/>
  <c r="L34" i="3"/>
  <c r="N34" i="3" s="1"/>
  <c r="L35" i="3"/>
  <c r="N35" i="3" s="1"/>
  <c r="O35" i="3" s="1"/>
  <c r="M36" i="3"/>
  <c r="L69" i="3"/>
  <c r="N69" i="3" s="1"/>
  <c r="M86" i="3" l="1"/>
  <c r="L72" i="3"/>
  <c r="L84" i="3"/>
  <c r="L48" i="3"/>
  <c r="N38" i="3"/>
  <c r="O81" i="3"/>
  <c r="P81" i="3" s="1"/>
  <c r="Q81" i="3" s="1"/>
  <c r="O78" i="3"/>
  <c r="P78" i="3" s="1"/>
  <c r="Q78" i="3" s="1"/>
  <c r="O82" i="3"/>
  <c r="P82" i="3" s="1"/>
  <c r="Q82" i="3" s="1"/>
  <c r="O75" i="3"/>
  <c r="P75" i="3" s="1"/>
  <c r="Q75" i="3" s="1"/>
  <c r="O79" i="3"/>
  <c r="P79" i="3" s="1"/>
  <c r="Q79" i="3" s="1"/>
  <c r="O83" i="3"/>
  <c r="P83" i="3" s="1"/>
  <c r="Q83" i="3" s="1"/>
  <c r="O76" i="3"/>
  <c r="P76" i="3" s="1"/>
  <c r="Q76" i="3" s="1"/>
  <c r="O80" i="3"/>
  <c r="P80" i="3" s="1"/>
  <c r="Q80" i="3" s="1"/>
  <c r="O77" i="3"/>
  <c r="P77" i="3" s="1"/>
  <c r="Q77" i="3" s="1"/>
  <c r="N74" i="3"/>
  <c r="N72" i="3"/>
  <c r="O62" i="3"/>
  <c r="P62" i="3" s="1"/>
  <c r="Q62" i="3" s="1"/>
  <c r="O63" i="3"/>
  <c r="P63" i="3" s="1"/>
  <c r="Q63" i="3" s="1"/>
  <c r="O64" i="3"/>
  <c r="P64" i="3" s="1"/>
  <c r="Q64" i="3" s="1"/>
  <c r="O65" i="3"/>
  <c r="P65" i="3" s="1"/>
  <c r="Q65" i="3" s="1"/>
  <c r="O66" i="3"/>
  <c r="P66" i="3" s="1"/>
  <c r="Q66" i="3" s="1"/>
  <c r="O67" i="3"/>
  <c r="P67" i="3" s="1"/>
  <c r="Q67" i="3" s="1"/>
  <c r="O68" i="3"/>
  <c r="P68" i="3" s="1"/>
  <c r="Q68" i="3" s="1"/>
  <c r="O70" i="3"/>
  <c r="P70" i="3" s="1"/>
  <c r="Q70" i="3" s="1"/>
  <c r="O71" i="3"/>
  <c r="P71" i="3" s="1"/>
  <c r="Q71" i="3" s="1"/>
  <c r="N60" i="3"/>
  <c r="O50" i="3"/>
  <c r="P50" i="3" s="1"/>
  <c r="Q50" i="3" s="1"/>
  <c r="O58" i="3"/>
  <c r="P58" i="3" s="1"/>
  <c r="Q58" i="3" s="1"/>
  <c r="O51" i="3"/>
  <c r="P51" i="3" s="1"/>
  <c r="Q51" i="3" s="1"/>
  <c r="O59" i="3"/>
  <c r="P59" i="3" s="1"/>
  <c r="Q59" i="3" s="1"/>
  <c r="O52" i="3"/>
  <c r="P52" i="3" s="1"/>
  <c r="Q52" i="3" s="1"/>
  <c r="O56" i="3"/>
  <c r="P56" i="3" s="1"/>
  <c r="Q56" i="3" s="1"/>
  <c r="O54" i="3"/>
  <c r="P54" i="3" s="1"/>
  <c r="Q54" i="3" s="1"/>
  <c r="O55" i="3"/>
  <c r="P55" i="3" s="1"/>
  <c r="Q55" i="3" s="1"/>
  <c r="O53" i="3"/>
  <c r="P53" i="3" s="1"/>
  <c r="Q53" i="3" s="1"/>
  <c r="O57" i="3"/>
  <c r="P57" i="3" s="1"/>
  <c r="Q57" i="3" s="1"/>
  <c r="L60" i="3"/>
  <c r="O40" i="3"/>
  <c r="P40" i="3" s="1"/>
  <c r="Q40" i="3" s="1"/>
  <c r="O39" i="3"/>
  <c r="P39" i="3" s="1"/>
  <c r="Q39" i="3" s="1"/>
  <c r="O41" i="3"/>
  <c r="P41" i="3" s="1"/>
  <c r="Q41" i="3" s="1"/>
  <c r="O42" i="3"/>
  <c r="P42" i="3" s="1"/>
  <c r="Q42" i="3" s="1"/>
  <c r="O43" i="3"/>
  <c r="P43" i="3" s="1"/>
  <c r="Q43" i="3" s="1"/>
  <c r="O44" i="3"/>
  <c r="P44" i="3" s="1"/>
  <c r="Q44" i="3" s="1"/>
  <c r="O45" i="3"/>
  <c r="P45" i="3" s="1"/>
  <c r="Q45" i="3" s="1"/>
  <c r="O46" i="3"/>
  <c r="P46" i="3" s="1"/>
  <c r="Q46" i="3" s="1"/>
  <c r="O47" i="3"/>
  <c r="P47" i="3" s="1"/>
  <c r="Q47" i="3" s="1"/>
  <c r="O32" i="3"/>
  <c r="P32" i="3" s="1"/>
  <c r="Q32" i="3" s="1"/>
  <c r="O28" i="3"/>
  <c r="P28" i="3" s="1"/>
  <c r="Q28" i="3" s="1"/>
  <c r="O31" i="3"/>
  <c r="P31" i="3" s="1"/>
  <c r="Q31" i="3" s="1"/>
  <c r="O34" i="3"/>
  <c r="P34" i="3" s="1"/>
  <c r="Q34" i="3" s="1"/>
  <c r="O30" i="3"/>
  <c r="P30" i="3" s="1"/>
  <c r="Q30" i="3" s="1"/>
  <c r="P35" i="3"/>
  <c r="Q35" i="3" s="1"/>
  <c r="P33" i="3"/>
  <c r="Q33" i="3" s="1"/>
  <c r="O29" i="3"/>
  <c r="O69" i="3"/>
  <c r="P69" i="3" s="1"/>
  <c r="Q69" i="3" s="1"/>
  <c r="C3" i="5"/>
  <c r="B3" i="5"/>
  <c r="B2" i="5"/>
  <c r="N48" i="3" l="1"/>
  <c r="O38" i="3"/>
  <c r="O48" i="3" s="1"/>
  <c r="O74" i="3"/>
  <c r="O84" i="3" s="1"/>
  <c r="N84" i="3"/>
  <c r="O60" i="3"/>
  <c r="P60" i="3"/>
  <c r="P72" i="3"/>
  <c r="O72" i="3"/>
  <c r="P29" i="3"/>
  <c r="Q29" i="3" s="1"/>
  <c r="C2" i="5"/>
  <c r="D3" i="5"/>
  <c r="P38" i="3" l="1"/>
  <c r="Q38" i="3" s="1"/>
  <c r="P74" i="3"/>
  <c r="D2" i="5"/>
  <c r="P84" i="3" l="1"/>
  <c r="Q74" i="3"/>
  <c r="P48" i="3"/>
  <c r="B2" i="2"/>
  <c r="L26" i="3" l="1"/>
  <c r="L36" i="3" s="1"/>
  <c r="L86" i="3" s="1"/>
  <c r="L23" i="3"/>
  <c r="N23" i="3" s="1"/>
  <c r="O23" i="3" s="1"/>
  <c r="L22" i="3"/>
  <c r="N22" i="3" s="1"/>
  <c r="O22" i="3" s="1"/>
  <c r="L21" i="3"/>
  <c r="N21" i="3" s="1"/>
  <c r="O21" i="3" s="1"/>
  <c r="L20" i="3"/>
  <c r="N20" i="3" s="1"/>
  <c r="O20" i="3" s="1"/>
  <c r="L19" i="3"/>
  <c r="N19" i="3" s="1"/>
  <c r="O19" i="3" s="1"/>
  <c r="L18" i="3"/>
  <c r="N18" i="3" s="1"/>
  <c r="O18" i="3" s="1"/>
  <c r="L17" i="3"/>
  <c r="N17" i="3" s="1"/>
  <c r="O17" i="3" s="1"/>
  <c r="L16" i="3"/>
  <c r="N16" i="3" s="1"/>
  <c r="O16" i="3" s="1"/>
  <c r="L15" i="3"/>
  <c r="N15" i="3" s="1"/>
  <c r="O15" i="3" s="1"/>
  <c r="L14" i="3"/>
  <c r="L3" i="3"/>
  <c r="N3" i="3" s="1"/>
  <c r="O3" i="3" s="1"/>
  <c r="L4" i="3"/>
  <c r="N4" i="3" s="1"/>
  <c r="L5" i="3"/>
  <c r="N5" i="3" s="1"/>
  <c r="O5" i="3" s="1"/>
  <c r="P5" i="3" s="1"/>
  <c r="Q5" i="3" s="1"/>
  <c r="L6" i="3"/>
  <c r="N6" i="3" s="1"/>
  <c r="O6" i="3" s="1"/>
  <c r="L7" i="3"/>
  <c r="N7" i="3" s="1"/>
  <c r="O7" i="3" s="1"/>
  <c r="L8" i="3"/>
  <c r="N8" i="3" s="1"/>
  <c r="L9" i="3"/>
  <c r="N9" i="3" s="1"/>
  <c r="O9" i="3" s="1"/>
  <c r="L10" i="3"/>
  <c r="N10" i="3" s="1"/>
  <c r="O10" i="3" s="1"/>
  <c r="L11" i="3"/>
  <c r="N11" i="3" s="1"/>
  <c r="O11" i="3" s="1"/>
  <c r="M24" i="3"/>
  <c r="M12" i="3"/>
  <c r="M88" i="3" l="1"/>
  <c r="N26" i="3"/>
  <c r="N36" i="3" s="1"/>
  <c r="N86" i="3" s="1"/>
  <c r="L24" i="3"/>
  <c r="P21" i="3"/>
  <c r="Q21" i="3" s="1"/>
  <c r="P17" i="3"/>
  <c r="Q17" i="3" s="1"/>
  <c r="P23" i="3"/>
  <c r="Q23" i="3" s="1"/>
  <c r="P15" i="3"/>
  <c r="Q15" i="3" s="1"/>
  <c r="P20" i="3"/>
  <c r="Q20" i="3" s="1"/>
  <c r="P16" i="3"/>
  <c r="Q16" i="3" s="1"/>
  <c r="P19" i="3"/>
  <c r="Q19" i="3" s="1"/>
  <c r="P18" i="3"/>
  <c r="Q18" i="3" s="1"/>
  <c r="P22" i="3"/>
  <c r="Q22" i="3" s="1"/>
  <c r="N14" i="3"/>
  <c r="O14" i="3" s="1"/>
  <c r="O8" i="3"/>
  <c r="P8" i="3" s="1"/>
  <c r="Q8" i="3" s="1"/>
  <c r="P11" i="3"/>
  <c r="Q11" i="3" s="1"/>
  <c r="P9" i="3"/>
  <c r="Q9" i="3" s="1"/>
  <c r="P7" i="3"/>
  <c r="Q7" i="3" s="1"/>
  <c r="O4" i="3"/>
  <c r="P4" i="3" s="1"/>
  <c r="Q4" i="3" s="1"/>
  <c r="P3" i="3"/>
  <c r="Q3" i="3" s="1"/>
  <c r="P10" i="3"/>
  <c r="Q10" i="3" s="1"/>
  <c r="P6" i="3"/>
  <c r="Q6" i="3" s="1"/>
  <c r="O26" i="3" l="1"/>
  <c r="O36" i="3" s="1"/>
  <c r="O86" i="3" s="1"/>
  <c r="O24" i="3"/>
  <c r="C6" i="5" s="1"/>
  <c r="C10" i="5" s="1"/>
  <c r="N24" i="3"/>
  <c r="B7" i="5" l="1"/>
  <c r="B11" i="5" s="1"/>
  <c r="P26" i="3"/>
  <c r="B6" i="5"/>
  <c r="P14" i="3"/>
  <c r="Q14" i="3" s="1"/>
  <c r="P36" i="3" l="1"/>
  <c r="P86" i="3" s="1"/>
  <c r="Q26" i="3"/>
  <c r="C7" i="5"/>
  <c r="C11" i="5" s="1"/>
  <c r="D6" i="5"/>
  <c r="B10" i="5"/>
  <c r="P24" i="3"/>
  <c r="D7" i="5" l="1"/>
  <c r="D11" i="5"/>
  <c r="D10" i="5"/>
  <c r="B1" i="2"/>
  <c r="L12" i="3" l="1"/>
  <c r="L88" i="3" s="1"/>
  <c r="N2" i="3"/>
  <c r="N12" i="3" s="1"/>
  <c r="N88" i="3" l="1"/>
  <c r="B5" i="5"/>
  <c r="O2" i="3"/>
  <c r="O12" i="3" s="1"/>
  <c r="O88" i="3" l="1"/>
  <c r="C5" i="5"/>
  <c r="C9" i="5" s="1"/>
  <c r="C13" i="5" s="1"/>
  <c r="P2" i="3"/>
  <c r="Q2" i="3" s="1"/>
  <c r="B9" i="5"/>
  <c r="D5" i="5" l="1"/>
  <c r="D9" i="5"/>
  <c r="B13" i="5"/>
  <c r="D13" i="5" s="1"/>
  <c r="P12" i="3"/>
  <c r="P88" i="3" s="1"/>
</calcChain>
</file>

<file path=xl/sharedStrings.xml><?xml version="1.0" encoding="utf-8"?>
<sst xmlns="http://schemas.openxmlformats.org/spreadsheetml/2006/main" count="7415" uniqueCount="7272">
  <si>
    <t>Total TBH Faculty</t>
  </si>
  <si>
    <t>TBH Staff 1</t>
  </si>
  <si>
    <t>TBH Staff 2</t>
  </si>
  <si>
    <t>TBH Staff 3</t>
  </si>
  <si>
    <t>TBH Staff 4</t>
  </si>
  <si>
    <t>TBH Staff 5</t>
  </si>
  <si>
    <t>TBH Staff 6</t>
  </si>
  <si>
    <t>TBH Staff 7</t>
  </si>
  <si>
    <t>TBH Staff 8</t>
  </si>
  <si>
    <t>TBH Staff 9</t>
  </si>
  <si>
    <t>TBH Staff 10</t>
  </si>
  <si>
    <t>Total TBH Staff</t>
  </si>
  <si>
    <t xml:space="preserve">Total TBH Other Salary </t>
  </si>
  <si>
    <t>Total To Be Hired</t>
  </si>
  <si>
    <t>Comments/Notes</t>
  </si>
  <si>
    <t>FTE Start Period</t>
  </si>
  <si>
    <t># of FTE</t>
  </si>
  <si>
    <t>$ per FTE</t>
  </si>
  <si>
    <t>Calculated Salary</t>
  </si>
  <si>
    <t>Supplemental Pay</t>
  </si>
  <si>
    <t>Total Salary Compensation</t>
  </si>
  <si>
    <t>Fringe Benefits</t>
  </si>
  <si>
    <t>Total Comp Plan</t>
  </si>
  <si>
    <t>Entity</t>
  </si>
  <si>
    <t>Fund Class</t>
  </si>
  <si>
    <t>Fund Source</t>
  </si>
  <si>
    <t>Program</t>
  </si>
  <si>
    <t>Activity</t>
  </si>
  <si>
    <t>Position #</t>
  </si>
  <si>
    <t>Month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</si>
  <si>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</si>
  <si>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</si>
  <si>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</si>
  <si>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</si>
  <si>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</si>
  <si>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</si>
  <si>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</si>
  <si>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</si>
  <si>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</si>
  <si>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</si>
  <si>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</si>
  <si>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</si>
  <si>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Rates</t>
  </si>
  <si>
    <t>Faculty/Academic Prof</t>
  </si>
  <si>
    <t>Staff/Other</t>
  </si>
  <si>
    <t>Part Time</t>
  </si>
  <si>
    <t>EMPLID</t>
  </si>
  <si>
    <t>Fringe Rate</t>
  </si>
  <si>
    <t>PCT</t>
  </si>
  <si>
    <t>Loaded Salary</t>
  </si>
  <si>
    <t>Salary Adjustment</t>
  </si>
  <si>
    <t>Adjusted Salary</t>
  </si>
  <si>
    <t>Total Staff/Other</t>
  </si>
  <si>
    <t>Total Faculty/Academic Prof</t>
  </si>
  <si>
    <t>Existing Faculty</t>
  </si>
  <si>
    <t>Existing Staff</t>
  </si>
  <si>
    <t>TBH Faculty</t>
  </si>
  <si>
    <t>TBH Staff</t>
  </si>
  <si>
    <t>TBH Other Salary</t>
  </si>
  <si>
    <t>Total Faculty</t>
  </si>
  <si>
    <t>Total Staff</t>
  </si>
  <si>
    <t>Total Other</t>
  </si>
  <si>
    <t>TBH - Other Salary FT 1</t>
  </si>
  <si>
    <t>TBH - Other Salary FT 2</t>
  </si>
  <si>
    <t>TBH - Other Salary FT 3</t>
  </si>
  <si>
    <t>TBH - Other Salary FT 4</t>
  </si>
  <si>
    <t>TBH - Other Salary FT 5</t>
  </si>
  <si>
    <t>TBH - Other Salary FT 6</t>
  </si>
  <si>
    <t>TBH - Other Salary FT 7</t>
  </si>
  <si>
    <t>TBH - Other Salary FT 8</t>
  </si>
  <si>
    <t>TBH - Other Salary FT 9</t>
  </si>
  <si>
    <t>TBH - Other Salary FT 10</t>
  </si>
  <si>
    <t>TBH - Faculty Salary PT 1</t>
  </si>
  <si>
    <t>TBH - Faculty Salary PT 2</t>
  </si>
  <si>
    <t>TBH - Faculty Salary PT 3</t>
  </si>
  <si>
    <t>TBH - Faculty Salary PT 4</t>
  </si>
  <si>
    <t>TBH - Faculty Salary PT 5</t>
  </si>
  <si>
    <t>TBH - Faculty Salary PT 6</t>
  </si>
  <si>
    <t>TBH - Faculty Salary PT 7</t>
  </si>
  <si>
    <t>TBH - Faculty Salary PT 8</t>
  </si>
  <si>
    <t>TBH - Faculty Salary PT 9</t>
  </si>
  <si>
    <t>TBH - Faculty Salary PT 10</t>
  </si>
  <si>
    <t>TBH Staff Salary PT 1</t>
  </si>
  <si>
    <t>TBH Staff Salary PT 2</t>
  </si>
  <si>
    <t>TBH Staff Salary PT 3</t>
  </si>
  <si>
    <t>TBH Staff Salary PT 4</t>
  </si>
  <si>
    <t>TBH Staff Salary PT 5</t>
  </si>
  <si>
    <t>TBH Staff Salary PT 6</t>
  </si>
  <si>
    <t>TBH Staff Salary PT 7</t>
  </si>
  <si>
    <t>TBH Staff Salary PT 8</t>
  </si>
  <si>
    <t>TBH Staff Salary PT 9</t>
  </si>
  <si>
    <t>TBH Staff Salary PT 10</t>
  </si>
  <si>
    <t>TBH - Other Salary PT 1</t>
  </si>
  <si>
    <t>TBH - Other Salary PT 2</t>
  </si>
  <si>
    <t>TBH - Other Salary PT 3</t>
  </si>
  <si>
    <t>TBH - Other Salary PT 4</t>
  </si>
  <si>
    <t>TBH - Other Salary PT 5</t>
  </si>
  <si>
    <t>TBH - Other Salary PT 6</t>
  </si>
  <si>
    <t>TBH - Other Salary PT 7</t>
  </si>
  <si>
    <t>TBH - Other Salary PT 8</t>
  </si>
  <si>
    <t>TBH - Other Salary PT 9</t>
  </si>
  <si>
    <t>TBH - Other Salary PT 10</t>
  </si>
  <si>
    <t>TBH - Grad Assistant Wages 1</t>
  </si>
  <si>
    <t>TBH - Grad Assistant Wages 2</t>
  </si>
  <si>
    <t>TBH - Grad Assistant Wages 3</t>
  </si>
  <si>
    <t>TBH - Grad Assistant Wages 4</t>
  </si>
  <si>
    <t>TBH - Grad Assistant Wages 5</t>
  </si>
  <si>
    <t>TBH - Grad Assistant Wages 6</t>
  </si>
  <si>
    <t>TBH - Grad Assistant Wages 7</t>
  </si>
  <si>
    <t>TBH - Grad Assistant Wages 8</t>
  </si>
  <si>
    <t>TBH - Grad Assistant Wages 9</t>
  </si>
  <si>
    <t>TBH - Grad Assistant Wages 10</t>
  </si>
  <si>
    <t>Total TBH - Grad Assistant Wages</t>
  </si>
  <si>
    <t>Total TBH - Other Salary</t>
  </si>
  <si>
    <t>Total TBH Faculty PT</t>
  </si>
  <si>
    <t>Total TBH Staff PT</t>
  </si>
  <si>
    <t>Total TBH Other Salary PT</t>
  </si>
  <si>
    <t>TBH Faculty 1</t>
  </si>
  <si>
    <t>TBH Faculty 2</t>
  </si>
  <si>
    <t>TBH Faculty 3</t>
  </si>
  <si>
    <t>TBH Faculty 4</t>
  </si>
  <si>
    <t>TBH Faculty 5</t>
  </si>
  <si>
    <t>TBH Faculty 6</t>
  </si>
  <si>
    <t>TBH Faculty 7</t>
  </si>
  <si>
    <t>TBH Faculty 8</t>
  </si>
  <si>
    <t>TBH Faculty 9</t>
  </si>
  <si>
    <t>TBH Faculty 10</t>
  </si>
  <si>
    <t>Total Salary</t>
  </si>
  <si>
    <t>ENTITY</t>
  </si>
  <si>
    <t>FUND SOURCE</t>
  </si>
  <si>
    <t>PROGRAM</t>
  </si>
  <si>
    <t>ACTIVITY</t>
  </si>
  <si>
    <t>POSITION Number</t>
  </si>
  <si>
    <t>PROJECT_ID</t>
  </si>
  <si>
    <t>FRINGE RATE</t>
  </si>
  <si>
    <t xml:space="preserve">Adjusted Salary </t>
  </si>
  <si>
    <t xml:space="preserve">Total Salary </t>
  </si>
  <si>
    <t>Instructions</t>
  </si>
  <si>
    <t>Magnuson,Blaine Alan</t>
  </si>
  <si>
    <t>ORG 12202
Name</t>
  </si>
  <si>
    <t>ORG 12202
Employee Name</t>
  </si>
  <si>
    <t>ORG 12202</t>
  </si>
  <si>
    <t>000001</t>
  </si>
  <si>
    <t>0000</t>
  </si>
  <si>
    <t>9999</t>
  </si>
  <si>
    <t>0501</t>
  </si>
  <si>
    <t>0502</t>
  </si>
  <si>
    <t>0503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</si>
  <si>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</si>
  <si>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</si>
  <si>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</si>
  <si>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</si>
  <si>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</si>
  <si>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</si>
  <si>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</si>
  <si>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</si>
  <si>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</si>
  <si>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</si>
  <si>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</si>
  <si>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</si>
  <si>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</si>
  <si>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</si>
  <si>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</si>
  <si>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</si>
  <si>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</si>
  <si>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</si>
  <si>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</si>
  <si>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</si>
  <si>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</si>
  <si>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</si>
  <si>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</si>
  <si>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</si>
  <si>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1101</t>
  </si>
  <si>
    <t>1102</t>
  </si>
  <si>
    <t>1103</t>
  </si>
  <si>
    <t>1201</t>
  </si>
  <si>
    <t>1202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</si>
  <si>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</si>
  <si>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</si>
  <si>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</si>
  <si>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</si>
  <si>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</si>
  <si>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</si>
  <si>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</si>
  <si>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</si>
  <si>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</si>
  <si>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</si>
  <si>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1301</t>
  </si>
  <si>
    <t>1302</t>
  </si>
  <si>
    <t>1303</t>
  </si>
  <si>
    <t>1304</t>
  </si>
  <si>
    <t>1306</t>
  </si>
  <si>
    <t>1307</t>
  </si>
  <si>
    <t>1308</t>
  </si>
  <si>
    <t>1309</t>
  </si>
  <si>
    <t>1310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</si>
  <si>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</si>
  <si>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</si>
  <si>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</si>
  <si>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</si>
  <si>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</si>
  <si>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</si>
  <si>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</si>
  <si>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</si>
  <si>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</si>
  <si>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</si>
  <si>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</si>
  <si>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</si>
  <si>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</si>
  <si>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</si>
  <si>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</si>
  <si>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</si>
  <si>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</si>
  <si>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</si>
  <si>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</si>
  <si>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</si>
  <si>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</si>
  <si>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</si>
  <si>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</si>
  <si>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</si>
  <si>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</si>
  <si>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</si>
  <si>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</si>
  <si>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</si>
  <si>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</si>
  <si>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</si>
  <si>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</si>
  <si>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</si>
  <si>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</si>
  <si>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</si>
  <si>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</si>
  <si>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</si>
  <si>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</si>
  <si>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</si>
  <si>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</si>
  <si>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</si>
  <si>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</si>
  <si>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</si>
  <si>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</si>
  <si>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</si>
  <si>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</si>
  <si>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</si>
  <si>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</si>
  <si>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</si>
  <si>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</si>
  <si>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</si>
  <si>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</si>
  <si>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</si>
  <si>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</si>
  <si>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</si>
  <si>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</si>
  <si>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</si>
  <si>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</si>
  <si>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</si>
  <si>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</si>
  <si>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</si>
  <si>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</si>
  <si>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</si>
  <si>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</si>
  <si>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1451</t>
  </si>
  <si>
    <t>1501</t>
  </si>
  <si>
    <t>1502</t>
  </si>
  <si>
    <t>1503</t>
  </si>
  <si>
    <t>1504</t>
  </si>
  <si>
    <t>1505</t>
  </si>
  <si>
    <t>1506</t>
  </si>
  <si>
    <t>1507</t>
  </si>
  <si>
    <t>1508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</si>
  <si>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</si>
  <si>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</si>
  <si>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</si>
  <si>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</si>
  <si>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</si>
  <si>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</si>
  <si>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</si>
  <si>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</si>
  <si>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</si>
  <si>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</si>
  <si>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</si>
  <si>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</si>
  <si>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</si>
  <si>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</si>
  <si>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</si>
  <si>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</si>
  <si>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</si>
  <si>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</si>
  <si>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</si>
  <si>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</si>
  <si>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</si>
  <si>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</si>
  <si>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</si>
  <si>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</si>
  <si>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</si>
  <si>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</si>
  <si>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</si>
  <si>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</si>
  <si>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</si>
  <si>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</si>
  <si>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</si>
  <si>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</si>
  <si>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</si>
  <si>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</si>
  <si>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</si>
  <si>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</si>
  <si>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</si>
  <si>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</si>
  <si>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</si>
  <si>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</si>
  <si>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</si>
  <si>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</si>
  <si>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</si>
  <si>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</si>
  <si>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</si>
  <si>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</si>
  <si>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</si>
  <si>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</si>
  <si>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</si>
  <si>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</si>
  <si>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</si>
  <si>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</si>
  <si>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</si>
  <si>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</si>
  <si>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</si>
  <si>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</si>
  <si>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</si>
  <si>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</si>
  <si>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</si>
  <si>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</si>
  <si>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</si>
  <si>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</si>
  <si>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</si>
  <si>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</si>
  <si>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</si>
  <si>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</si>
  <si>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</si>
  <si>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</si>
  <si>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</si>
  <si>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</si>
  <si>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</si>
  <si>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</si>
  <si>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</si>
  <si>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</si>
  <si>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</si>
  <si>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</si>
  <si>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</si>
  <si>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</si>
  <si>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</si>
  <si>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</si>
  <si>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</si>
  <si>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</si>
  <si>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</si>
  <si>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</si>
  <si>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</si>
  <si>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</si>
  <si>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</si>
  <si>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</si>
  <si>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</si>
  <si>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</si>
  <si>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</si>
  <si>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</si>
  <si>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</si>
  <si>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</si>
  <si>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</si>
  <si>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</si>
  <si>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</si>
  <si>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</si>
  <si>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</si>
  <si>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</si>
  <si>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</si>
  <si>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</si>
  <si>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</si>
  <si>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</si>
  <si>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</si>
  <si>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</si>
  <si>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</si>
  <si>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</si>
  <si>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</si>
  <si>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</si>
  <si>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</si>
  <si>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</si>
  <si>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</si>
  <si>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</si>
  <si>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</si>
  <si>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</si>
  <si>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</si>
  <si>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</si>
  <si>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</si>
  <si>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</si>
  <si>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</si>
  <si>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</si>
  <si>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</si>
  <si>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</si>
  <si>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</si>
  <si>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</si>
  <si>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</si>
  <si>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</si>
  <si>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</si>
  <si>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</si>
  <si>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</si>
  <si>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</si>
  <si>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</si>
  <si>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</si>
  <si>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</si>
  <si>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</si>
  <si>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</si>
  <si>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</si>
  <si>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</si>
  <si>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</si>
  <si>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</si>
  <si>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</si>
  <si>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</si>
  <si>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</si>
  <si>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</si>
  <si>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</si>
  <si>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</si>
  <si>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</si>
  <si>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</si>
  <si>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</si>
  <si>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</si>
  <si>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</si>
  <si>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</si>
  <si>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</si>
  <si>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</si>
  <si>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</si>
  <si>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</si>
  <si>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</si>
  <si>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</si>
  <si>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</si>
  <si>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</si>
  <si>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</si>
  <si>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</si>
  <si>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</si>
  <si>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</si>
  <si>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</si>
  <si>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</si>
  <si>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</si>
  <si>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</si>
  <si>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</si>
  <si>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</si>
  <si>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</si>
  <si>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</si>
  <si>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</si>
  <si>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</si>
  <si>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</si>
  <si>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</si>
  <si>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</si>
  <si>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</si>
  <si>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</si>
  <si>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</si>
  <si>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</si>
  <si>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</si>
  <si>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</si>
  <si>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</si>
  <si>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</si>
  <si>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</si>
  <si>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</si>
  <si>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</si>
  <si>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</si>
  <si>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</si>
  <si>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</si>
  <si>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</si>
  <si>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</si>
  <si>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</si>
  <si>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</si>
  <si>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</si>
  <si>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2301</t>
  </si>
  <si>
    <t>2302</t>
  </si>
  <si>
    <t>2303</t>
  </si>
  <si>
    <t>2304</t>
  </si>
  <si>
    <t>2305</t>
  </si>
  <si>
    <t>2306</t>
  </si>
  <si>
    <t>2307</t>
  </si>
  <si>
    <t>2401</t>
  </si>
  <si>
    <t>2402</t>
  </si>
  <si>
    <t>2403</t>
  </si>
  <si>
    <t>2501</t>
  </si>
  <si>
    <t>2502</t>
  </si>
  <si>
    <t>2503</t>
  </si>
  <si>
    <t>2504</t>
  </si>
  <si>
    <t>2505</t>
  </si>
  <si>
    <t>2506</t>
  </si>
  <si>
    <t>2507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</si>
  <si>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</si>
  <si>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</si>
  <si>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</si>
  <si>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</si>
  <si>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</si>
  <si>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</si>
  <si>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</si>
  <si>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</si>
  <si>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</si>
  <si>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</si>
  <si>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</si>
  <si>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</si>
  <si>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</si>
  <si>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</si>
  <si>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</si>
  <si>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</si>
  <si>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</si>
  <si>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</si>
  <si>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</si>
  <si>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</si>
  <si>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</si>
  <si>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</si>
  <si>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</si>
  <si>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</si>
  <si>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</si>
  <si>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</si>
  <si>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</si>
  <si>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</si>
  <si>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</si>
  <si>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</si>
  <si>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</si>
  <si>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3101</t>
  </si>
  <si>
    <t>3102</t>
  </si>
  <si>
    <t>3103</t>
  </si>
  <si>
    <t>3104</t>
  </si>
  <si>
    <t>3105</t>
  </si>
  <si>
    <t>3106</t>
  </si>
  <si>
    <t>3107</t>
  </si>
  <si>
    <t>3201</t>
  </si>
  <si>
    <t>3202</t>
  </si>
  <si>
    <t>3203</t>
  </si>
  <si>
    <t>3204</t>
  </si>
  <si>
    <t>3205</t>
  </si>
  <si>
    <t>3206</t>
  </si>
  <si>
    <t>3207</t>
  </si>
  <si>
    <t>3208</t>
  </si>
  <si>
    <t>4001</t>
  </si>
  <si>
    <t>4002</t>
  </si>
  <si>
    <t>4003</t>
  </si>
  <si>
    <t>4101</t>
  </si>
  <si>
    <t>4102</t>
  </si>
  <si>
    <t>4103</t>
  </si>
  <si>
    <t>4104</t>
  </si>
  <si>
    <t>4201</t>
  </si>
  <si>
    <t>4202</t>
  </si>
  <si>
    <t>4203</t>
  </si>
  <si>
    <t>4204</t>
  </si>
  <si>
    <t>4205</t>
  </si>
  <si>
    <t>4206</t>
  </si>
  <si>
    <t>4207</t>
  </si>
  <si>
    <t>4208</t>
  </si>
  <si>
    <t>4301</t>
  </si>
  <si>
    <t>4302</t>
  </si>
  <si>
    <t>4303</t>
  </si>
  <si>
    <t>4304</t>
  </si>
  <si>
    <t>4401</t>
  </si>
  <si>
    <t>4402</t>
  </si>
  <si>
    <t>4403</t>
  </si>
  <si>
    <t>5001</t>
  </si>
  <si>
    <t>5002</t>
  </si>
  <si>
    <t>5003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</si>
  <si>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</si>
  <si>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</si>
  <si>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</si>
  <si>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</si>
  <si>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</si>
  <si>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</si>
  <si>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</si>
  <si>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</si>
  <si>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</si>
  <si>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</si>
  <si>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</si>
  <si>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</si>
  <si>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</si>
  <si>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</si>
  <si>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</si>
  <si>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</si>
  <si>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</si>
  <si>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</si>
  <si>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</si>
  <si>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</si>
  <si>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</si>
  <si>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</si>
  <si>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7001</t>
  </si>
  <si>
    <t>7002</t>
  </si>
  <si>
    <t>7003</t>
  </si>
  <si>
    <t>7004</t>
  </si>
  <si>
    <t>7005</t>
  </si>
  <si>
    <t>7006</t>
  </si>
  <si>
    <t>7007</t>
  </si>
  <si>
    <t>7008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</si>
  <si>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</si>
  <si>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</si>
  <si>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</si>
  <si>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</si>
  <si>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</si>
  <si>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</si>
  <si>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</si>
  <si>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</si>
  <si>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</si>
  <si>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</si>
  <si>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</si>
  <si>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</si>
  <si>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</si>
  <si>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</si>
  <si>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</si>
  <si>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8017</t>
  </si>
  <si>
    <t>8018</t>
  </si>
  <si>
    <t>8020</t>
  </si>
  <si>
    <t>8021</t>
  </si>
  <si>
    <t>8022</t>
  </si>
  <si>
    <t>8023</t>
  </si>
  <si>
    <t>8050</t>
  </si>
  <si>
    <t>8051</t>
  </si>
  <si>
    <t>8100</t>
  </si>
  <si>
    <t>8101</t>
  </si>
  <si>
    <t>8102</t>
  </si>
  <si>
    <t>8103</t>
  </si>
  <si>
    <t>8104</t>
  </si>
  <si>
    <t>8105</t>
  </si>
  <si>
    <t>8106</t>
  </si>
  <si>
    <t>8107</t>
  </si>
  <si>
    <t>8108</t>
  </si>
  <si>
    <t>8109</t>
  </si>
  <si>
    <t>8110</t>
  </si>
  <si>
    <t>8111</t>
  </si>
  <si>
    <t>9001</t>
  </si>
  <si>
    <t>9002</t>
  </si>
  <si>
    <t>9003</t>
  </si>
  <si>
    <t>9004</t>
  </si>
  <si>
    <t>9005</t>
  </si>
  <si>
    <t>9006</t>
  </si>
  <si>
    <t>9007</t>
  </si>
  <si>
    <t>9008</t>
  </si>
  <si>
    <t>9101</t>
  </si>
  <si>
    <t>9102</t>
  </si>
  <si>
    <t>9103</t>
  </si>
  <si>
    <t>9104</t>
  </si>
  <si>
    <t>0001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</si>
  <si>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</si>
  <si>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</si>
  <si>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</si>
  <si>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</si>
  <si>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</si>
  <si>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</si>
  <si>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</si>
  <si>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</si>
  <si>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</si>
  <si>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</si>
  <si>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</si>
  <si>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</si>
  <si>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</si>
  <si>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</si>
  <si>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</si>
  <si>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</si>
  <si>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</si>
  <si>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</si>
  <si>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</si>
  <si>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</si>
  <si>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</si>
  <si>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</si>
  <si>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</si>
  <si>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</si>
  <si>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</si>
  <si>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</si>
  <si>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</si>
  <si>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</si>
  <si>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</si>
  <si>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</si>
  <si>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</si>
  <si>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</si>
  <si>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</si>
  <si>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</si>
  <si>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</si>
  <si>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</si>
  <si>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</si>
  <si>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</si>
  <si>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</si>
  <si>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</si>
  <si>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</si>
  <si>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</si>
  <si>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</si>
  <si>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</si>
  <si>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</si>
  <si>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</si>
  <si>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</si>
  <si>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</si>
  <si>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</si>
  <si>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</si>
  <si>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2201</t>
  </si>
  <si>
    <t>2202</t>
  </si>
  <si>
    <t>2203</t>
  </si>
  <si>
    <t>2204</t>
  </si>
  <si>
    <t>3108</t>
  </si>
  <si>
    <t>3109</t>
  </si>
  <si>
    <t>3110</t>
  </si>
  <si>
    <t>3111</t>
  </si>
  <si>
    <t>3251</t>
  </si>
  <si>
    <t>3301</t>
  </si>
  <si>
    <t>3302</t>
  </si>
  <si>
    <t>3303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</si>
  <si>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</si>
  <si>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</si>
  <si>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</si>
  <si>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</si>
  <si>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</si>
  <si>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</si>
  <si>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</si>
  <si>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</si>
  <si>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</si>
  <si>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</si>
  <si>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</si>
  <si>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3410</t>
  </si>
  <si>
    <t>3420</t>
  </si>
  <si>
    <t>3430</t>
  </si>
  <si>
    <t>3440</t>
  </si>
  <si>
    <t>3450</t>
  </si>
  <si>
    <t>3460</t>
  </si>
  <si>
    <t>3470</t>
  </si>
  <si>
    <t>3480</t>
  </si>
  <si>
    <t>3490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</si>
  <si>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</si>
  <si>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</si>
  <si>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</si>
  <si>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</si>
  <si>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</si>
  <si>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</si>
  <si>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</si>
  <si>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</si>
  <si>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</si>
  <si>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</si>
  <si>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</si>
  <si>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4282</t>
  </si>
  <si>
    <t>4218</t>
  </si>
  <si>
    <t>4226</t>
  </si>
  <si>
    <t>4239</t>
  </si>
  <si>
    <t>4240</t>
  </si>
  <si>
    <t>4248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</si>
  <si>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</si>
  <si>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</si>
  <si>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</si>
  <si>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</si>
  <si>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</si>
  <si>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</si>
  <si>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</si>
  <si>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</si>
  <si>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</si>
  <si>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</si>
  <si>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</si>
  <si>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4267</t>
  </si>
  <si>
    <t>4270</t>
  </si>
  <si>
    <t>4271</t>
  </si>
  <si>
    <t>4220</t>
  </si>
  <si>
    <t>4221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</si>
  <si>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</si>
  <si>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</si>
  <si>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</si>
  <si>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</si>
  <si>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</si>
  <si>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</si>
  <si>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</si>
  <si>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</si>
  <si>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</si>
  <si>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4219</t>
  </si>
  <si>
    <t>4222</t>
  </si>
  <si>
    <t>4223</t>
  </si>
  <si>
    <t>4224</t>
  </si>
  <si>
    <t>4225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</si>
  <si>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</si>
  <si>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</si>
  <si>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</si>
  <si>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</si>
  <si>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</si>
  <si>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</si>
  <si>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</si>
  <si>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</si>
  <si>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</si>
  <si>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</si>
  <si>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</si>
  <si>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</si>
  <si>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4241</t>
  </si>
  <si>
    <t>4242</t>
  </si>
  <si>
    <t>4243</t>
  </si>
  <si>
    <t>4244</t>
  </si>
  <si>
    <t>4245</t>
  </si>
  <si>
    <t>4246</t>
  </si>
  <si>
    <t>4247</t>
  </si>
  <si>
    <t>4249</t>
  </si>
  <si>
    <t>4250</t>
  </si>
  <si>
    <t>4251</t>
  </si>
  <si>
    <t>4263</t>
  </si>
  <si>
    <t>4264</t>
  </si>
  <si>
    <t>4265</t>
  </si>
  <si>
    <t>4266</t>
  </si>
  <si>
    <t>4268</t>
  </si>
  <si>
    <t>4269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</si>
  <si>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</si>
  <si>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</si>
  <si>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</si>
  <si>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</si>
  <si>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</si>
  <si>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</si>
  <si>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</si>
  <si>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</si>
  <si>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</si>
  <si>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</si>
  <si>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4404</t>
  </si>
  <si>
    <t>4405</t>
  </si>
  <si>
    <t>4406</t>
  </si>
  <si>
    <t>4407</t>
  </si>
  <si>
    <t>4408</t>
  </si>
  <si>
    <t>4409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</si>
  <si>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</si>
  <si>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</si>
  <si>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</si>
  <si>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</si>
  <si>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</si>
  <si>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</si>
  <si>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</si>
  <si>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</si>
  <si>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</si>
  <si>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</si>
  <si>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</si>
  <si>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</si>
  <si>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</si>
  <si>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</si>
  <si>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</si>
  <si>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</si>
  <si>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</si>
  <si>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</si>
  <si>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4550</t>
  </si>
  <si>
    <t>4551</t>
  </si>
  <si>
    <t>4552</t>
  </si>
  <si>
    <t>4553</t>
  </si>
  <si>
    <t>4560</t>
  </si>
  <si>
    <t>4561</t>
  </si>
  <si>
    <t>4562</t>
  </si>
  <si>
    <t>4563</t>
  </si>
  <si>
    <t>4564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</si>
  <si>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</si>
  <si>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</si>
  <si>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</si>
  <si>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</si>
  <si>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</si>
  <si>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</si>
  <si>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</si>
  <si>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</si>
  <si>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</si>
  <si>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</si>
  <si>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</si>
  <si>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</si>
  <si>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</si>
  <si>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</si>
  <si>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</si>
  <si>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</si>
  <si>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</si>
  <si>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</si>
  <si>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</si>
  <si>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</si>
  <si>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</si>
  <si>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</si>
  <si>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</si>
  <si>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</si>
  <si>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</si>
  <si>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</si>
  <si>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</si>
  <si>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</si>
  <si>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</si>
  <si>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</si>
  <si>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</si>
  <si>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</si>
  <si>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</si>
  <si>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</si>
  <si>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</si>
  <si>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</si>
  <si>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</si>
  <si>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</si>
  <si>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</si>
  <si>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</si>
  <si>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</si>
  <si>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</si>
  <si>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4650</t>
  </si>
  <si>
    <t>4651</t>
  </si>
  <si>
    <t>4652</t>
  </si>
  <si>
    <t>4660</t>
  </si>
  <si>
    <t>4661</t>
  </si>
  <si>
    <t>4662</t>
  </si>
  <si>
    <t>4663</t>
  </si>
  <si>
    <t>4664</t>
  </si>
  <si>
    <t>4665</t>
  </si>
  <si>
    <t>4670</t>
  </si>
  <si>
    <t>4671</t>
  </si>
  <si>
    <t>4672</t>
  </si>
  <si>
    <t>4680</t>
  </si>
  <si>
    <t>4681</t>
  </si>
  <si>
    <t>4685</t>
  </si>
  <si>
    <t>4686</t>
  </si>
  <si>
    <t>4687</t>
  </si>
  <si>
    <t>4688</t>
  </si>
  <si>
    <t>4700</t>
  </si>
  <si>
    <t>4701</t>
  </si>
  <si>
    <t>4702</t>
  </si>
  <si>
    <t>4703</t>
  </si>
  <si>
    <t>4704</t>
  </si>
  <si>
    <t>4710</t>
  </si>
  <si>
    <t>4711</t>
  </si>
  <si>
    <t>4712</t>
  </si>
  <si>
    <t>4713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</si>
  <si>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</si>
  <si>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</si>
  <si>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</si>
  <si>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</si>
  <si>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</si>
  <si>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</si>
  <si>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</si>
  <si>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</si>
  <si>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</si>
  <si>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</si>
  <si>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</si>
  <si>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</si>
  <si>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</si>
  <si>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</si>
  <si>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</si>
  <si>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</si>
  <si>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4740</t>
  </si>
  <si>
    <t>4741</t>
  </si>
  <si>
    <t>4745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</si>
  <si>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</si>
  <si>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</si>
  <si>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</si>
  <si>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</si>
  <si>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</si>
  <si>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</si>
  <si>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</si>
  <si>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</si>
  <si>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</si>
  <si>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</si>
  <si>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4815</t>
  </si>
  <si>
    <t>4816</t>
  </si>
  <si>
    <t>4817</t>
  </si>
  <si>
    <t>4818</t>
  </si>
  <si>
    <t>4819</t>
  </si>
  <si>
    <t>4820</t>
  </si>
  <si>
    <t>4821</t>
  </si>
  <si>
    <t>4822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</si>
  <si>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</si>
  <si>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</si>
  <si>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</si>
  <si>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</si>
  <si>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</si>
  <si>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</si>
  <si>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</si>
  <si>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</si>
  <si>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</si>
  <si>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4840</t>
  </si>
  <si>
    <t>4845</t>
  </si>
  <si>
    <t>4846</t>
  </si>
  <si>
    <t>4847</t>
  </si>
  <si>
    <t>4848</t>
  </si>
  <si>
    <t>4849</t>
  </si>
  <si>
    <t>4855</t>
  </si>
  <si>
    <t>4856</t>
  </si>
  <si>
    <t>4857</t>
  </si>
  <si>
    <t>4858</t>
  </si>
  <si>
    <t>4859</t>
  </si>
  <si>
    <t>4865</t>
  </si>
  <si>
    <t>4870</t>
  </si>
  <si>
    <t>4871</t>
  </si>
  <si>
    <t>4872</t>
  </si>
  <si>
    <t>4873</t>
  </si>
  <si>
    <t>4874</t>
  </si>
  <si>
    <t>4875</t>
  </si>
  <si>
    <t>4876</t>
  </si>
  <si>
    <t>4879</t>
  </si>
  <si>
    <t>4880</t>
  </si>
  <si>
    <t>4885</t>
  </si>
  <si>
    <t>4886</t>
  </si>
  <si>
    <t>4887</t>
  </si>
  <si>
    <t>4890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</si>
  <si>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</si>
  <si>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</si>
  <si>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</si>
  <si>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</si>
  <si>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</si>
  <si>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</si>
  <si>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</si>
  <si>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</si>
  <si>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</si>
  <si>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</si>
  <si>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</si>
  <si>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</si>
  <si>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4925</t>
  </si>
  <si>
    <t>4926</t>
  </si>
  <si>
    <t>4927</t>
  </si>
  <si>
    <t>4928</t>
  </si>
  <si>
    <t>4929</t>
  </si>
  <si>
    <t>4930</t>
  </si>
  <si>
    <t>4931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</si>
  <si>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</si>
  <si>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</si>
  <si>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</si>
  <si>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</si>
  <si>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</si>
  <si>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</si>
  <si>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</si>
  <si>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</si>
  <si>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</si>
  <si>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</si>
  <si>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</si>
  <si>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</si>
  <si>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</si>
  <si>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</si>
  <si>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</si>
  <si>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</si>
  <si>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</si>
  <si>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</si>
  <si>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</si>
  <si>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</si>
  <si>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</si>
  <si>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</si>
  <si>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</si>
  <si>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</si>
  <si>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</si>
  <si>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</si>
  <si>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</si>
  <si>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</si>
  <si>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</si>
  <si>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</si>
  <si>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</si>
  <si>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</si>
  <si>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</si>
  <si>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</si>
  <si>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</si>
  <si>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</si>
  <si>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</si>
  <si>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</si>
  <si>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</si>
  <si>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</si>
  <si>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</si>
  <si>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</si>
  <si>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</si>
  <si>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</si>
  <si>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</si>
  <si>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</si>
  <si>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</si>
  <si>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</si>
  <si>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</si>
  <si>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</si>
  <si>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</si>
  <si>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</si>
  <si>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</si>
  <si>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</si>
  <si>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</si>
  <si>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</si>
  <si>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</si>
  <si>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</si>
  <si>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</si>
  <si>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</si>
  <si>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</si>
  <si>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</si>
  <si>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</si>
  <si>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</si>
  <si>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</si>
  <si>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</si>
  <si>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</si>
  <si>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</si>
  <si>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</si>
  <si>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</si>
  <si>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</si>
  <si>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</si>
  <si>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</si>
  <si>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</si>
  <si>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</si>
  <si>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</si>
  <si>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</si>
  <si>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</si>
  <si>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</si>
  <si>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</si>
  <si>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</si>
  <si>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</si>
  <si>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</si>
  <si>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</si>
  <si>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</si>
  <si>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</si>
  <si>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</si>
  <si>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</si>
  <si>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</si>
  <si>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</si>
  <si>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</si>
  <si>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</si>
  <si>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</si>
  <si>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</si>
  <si>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</si>
  <si>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</si>
  <si>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</si>
  <si>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</si>
  <si>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</si>
  <si>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</si>
  <si>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</si>
  <si>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</si>
  <si>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</si>
  <si>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</si>
  <si>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</si>
  <si>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</si>
  <si>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</si>
  <si>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</si>
  <si>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</si>
  <si>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</si>
  <si>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</si>
  <si>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</si>
  <si>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</si>
  <si>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5192</t>
  </si>
  <si>
    <t>5193</t>
  </si>
  <si>
    <t>5194</t>
  </si>
  <si>
    <t>5195</t>
  </si>
  <si>
    <t>5196</t>
  </si>
  <si>
    <t>5197</t>
  </si>
  <si>
    <t>5198</t>
  </si>
  <si>
    <t>5199</t>
  </si>
  <si>
    <t>5200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</si>
  <si>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</si>
  <si>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</si>
  <si>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</si>
  <si>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</si>
  <si>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</si>
  <si>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</si>
  <si>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</si>
  <si>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</si>
  <si>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</si>
  <si>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</si>
  <si>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</si>
  <si>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</si>
  <si>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</si>
  <si>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</si>
  <si>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</si>
  <si>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</si>
  <si>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</si>
  <si>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</si>
  <si>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</si>
  <si>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</si>
  <si>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</si>
  <si>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</si>
  <si>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</si>
  <si>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</si>
  <si>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</si>
  <si>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</si>
  <si>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</si>
  <si>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</si>
  <si>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</si>
  <si>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</si>
  <si>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</si>
  <si>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</si>
  <si>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</si>
  <si>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</si>
  <si>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</si>
  <si>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</si>
  <si>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</si>
  <si>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</si>
  <si>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</si>
  <si>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</si>
  <si>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</si>
  <si>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</si>
  <si>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</si>
  <si>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</si>
  <si>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</si>
  <si>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</si>
  <si>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</si>
  <si>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</si>
  <si>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</si>
  <si>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</si>
  <si>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</si>
  <si>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</si>
  <si>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</si>
  <si>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</si>
  <si>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</si>
  <si>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</si>
  <si>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</si>
  <si>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</si>
  <si>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5519</t>
  </si>
  <si>
    <t>5520</t>
  </si>
  <si>
    <t>5601</t>
  </si>
  <si>
    <t>5602</t>
  </si>
  <si>
    <t>5603</t>
  </si>
  <si>
    <t>5604</t>
  </si>
  <si>
    <t>5605</t>
  </si>
  <si>
    <t>5606</t>
  </si>
  <si>
    <t>5607</t>
  </si>
  <si>
    <t>5608</t>
  </si>
  <si>
    <t>5609</t>
  </si>
  <si>
    <t>5610</t>
  </si>
  <si>
    <t>5611</t>
  </si>
  <si>
    <t>5612</t>
  </si>
  <si>
    <t>5613</t>
  </si>
  <si>
    <t>5614</t>
  </si>
  <si>
    <t>5615</t>
  </si>
  <si>
    <t>5616</t>
  </si>
  <si>
    <t>5617</t>
  </si>
  <si>
    <t>5618</t>
  </si>
  <si>
    <t>5619</t>
  </si>
  <si>
    <t>5620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</si>
  <si>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</si>
  <si>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</si>
  <si>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</si>
  <si>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</si>
  <si>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</si>
  <si>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</si>
  <si>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</si>
  <si>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</si>
  <si>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</si>
  <si>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5710</t>
  </si>
  <si>
    <t>5711</t>
  </si>
  <si>
    <t>5712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</si>
  <si>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</si>
  <si>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</si>
  <si>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</si>
  <si>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</si>
  <si>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</si>
  <si>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</si>
  <si>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</si>
  <si>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</si>
  <si>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</si>
  <si>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</si>
  <si>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</si>
  <si>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</si>
  <si>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</si>
  <si>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</si>
  <si>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</si>
  <si>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</si>
  <si>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</si>
  <si>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</si>
  <si>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</si>
  <si>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5920</t>
  </si>
  <si>
    <t>6014</t>
  </si>
  <si>
    <t>6015</t>
  </si>
  <si>
    <t>6016</t>
  </si>
  <si>
    <t>6017</t>
  </si>
  <si>
    <t>6018</t>
  </si>
  <si>
    <t>6019</t>
  </si>
  <si>
    <t>6020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</si>
  <si>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</si>
  <si>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</si>
  <si>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</si>
  <si>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</si>
  <si>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</si>
  <si>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</si>
  <si>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</si>
  <si>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</si>
  <si>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</si>
  <si>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6210</t>
  </si>
  <si>
    <t>6401</t>
  </si>
  <si>
    <t>6402</t>
  </si>
  <si>
    <t>6403</t>
  </si>
  <si>
    <t>6404</t>
  </si>
  <si>
    <t>6405</t>
  </si>
  <si>
    <t>6406</t>
  </si>
  <si>
    <t>6407</t>
  </si>
  <si>
    <t>6408</t>
  </si>
  <si>
    <t>6409</t>
  </si>
  <si>
    <t>6410</t>
  </si>
  <si>
    <t>6411</t>
  </si>
  <si>
    <t>6412</t>
  </si>
  <si>
    <t>6413</t>
  </si>
  <si>
    <t>6414</t>
  </si>
  <si>
    <t>6415</t>
  </si>
  <si>
    <t>6416</t>
  </si>
  <si>
    <t>6417</t>
  </si>
  <si>
    <t>6418</t>
  </si>
  <si>
    <t>6419</t>
  </si>
  <si>
    <t>6420</t>
  </si>
  <si>
    <t>6601</t>
  </si>
  <si>
    <t>6602</t>
  </si>
  <si>
    <t>6603</t>
  </si>
  <si>
    <t>6604</t>
  </si>
  <si>
    <t>6605</t>
  </si>
  <si>
    <t>6606</t>
  </si>
  <si>
    <t>6607</t>
  </si>
  <si>
    <t>6608</t>
  </si>
  <si>
    <t>6609</t>
  </si>
  <si>
    <t>6610</t>
  </si>
  <si>
    <t>6611</t>
  </si>
  <si>
    <t>6612</t>
  </si>
  <si>
    <t>6613</t>
  </si>
  <si>
    <t>6614</t>
  </si>
  <si>
    <t>6615</t>
  </si>
  <si>
    <t>6616</t>
  </si>
  <si>
    <t>6617</t>
  </si>
  <si>
    <t>6618</t>
  </si>
  <si>
    <t>6619</t>
  </si>
  <si>
    <t>6620</t>
  </si>
  <si>
    <t>6801</t>
  </si>
  <si>
    <t>6802</t>
  </si>
  <si>
    <t>6803</t>
  </si>
  <si>
    <t>6804</t>
  </si>
  <si>
    <t>6805</t>
  </si>
  <si>
    <t>6806</t>
  </si>
  <si>
    <t>6807</t>
  </si>
  <si>
    <t>6808</t>
  </si>
  <si>
    <t>6809</t>
  </si>
  <si>
    <t>6810</t>
  </si>
  <si>
    <t>6811</t>
  </si>
  <si>
    <t>6812</t>
  </si>
  <si>
    <t>6813</t>
  </si>
  <si>
    <t>6814</t>
  </si>
  <si>
    <t>7009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</si>
  <si>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</si>
  <si>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</si>
  <si>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</si>
  <si>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</si>
  <si>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</si>
  <si>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</si>
  <si>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</si>
  <si>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</si>
  <si>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</si>
  <si>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</si>
  <si>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</si>
  <si>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</si>
  <si>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</si>
  <si>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</si>
  <si>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</si>
  <si>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</si>
  <si>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</si>
  <si>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</si>
  <si>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</si>
  <si>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</si>
  <si>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</si>
  <si>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</si>
  <si>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</si>
  <si>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</si>
  <si>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</si>
  <si>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</si>
  <si>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</si>
  <si>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</si>
  <si>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</si>
  <si>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</si>
  <si>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</si>
  <si>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</si>
  <si>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</si>
  <si>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</si>
  <si>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</si>
  <si>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</si>
  <si>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</si>
  <si>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</si>
  <si>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</si>
  <si>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</si>
  <si>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</si>
  <si>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</si>
  <si>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</si>
  <si>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</si>
  <si>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7054</t>
  </si>
  <si>
    <t>7055</t>
  </si>
  <si>
    <t>7056</t>
  </si>
  <si>
    <t>7057</t>
  </si>
  <si>
    <t>7058</t>
  </si>
  <si>
    <t>7059</t>
  </si>
  <si>
    <t>7060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</si>
  <si>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</si>
  <si>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</si>
  <si>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</si>
  <si>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</si>
  <si>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</si>
  <si>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</si>
  <si>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</si>
  <si>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</si>
  <si>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</si>
  <si>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</si>
  <si>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</si>
  <si>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</si>
  <si>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</si>
  <si>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</si>
  <si>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</si>
  <si>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</si>
  <si>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</si>
  <si>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</si>
  <si>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</si>
  <si>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</si>
  <si>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</si>
  <si>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7511</t>
  </si>
  <si>
    <t>7512</t>
  </si>
  <si>
    <t>7513</t>
  </si>
  <si>
    <t>7514</t>
  </si>
  <si>
    <t>7515</t>
  </si>
  <si>
    <t>7516</t>
  </si>
  <si>
    <t>7517</t>
  </si>
  <si>
    <t>7518</t>
  </si>
  <si>
    <t>7519</t>
  </si>
  <si>
    <t>7520</t>
  </si>
  <si>
    <t>7701</t>
  </si>
  <si>
    <t>7702</t>
  </si>
  <si>
    <t>7703</t>
  </si>
  <si>
    <t>7704</t>
  </si>
  <si>
    <t>7705</t>
  </si>
  <si>
    <t>7706</t>
  </si>
  <si>
    <t>7707</t>
  </si>
  <si>
    <t>7708</t>
  </si>
  <si>
    <t>7709</t>
  </si>
  <si>
    <t>7710</t>
  </si>
  <si>
    <t>7711</t>
  </si>
  <si>
    <t>8201</t>
  </si>
  <si>
    <t>8202</t>
  </si>
  <si>
    <t>8203</t>
  </si>
  <si>
    <t>8204</t>
  </si>
  <si>
    <t>8205</t>
  </si>
  <si>
    <t>8206</t>
  </si>
  <si>
    <t>8207</t>
  </si>
  <si>
    <t>8208</t>
  </si>
  <si>
    <t>8209</t>
  </si>
  <si>
    <t>8210</t>
  </si>
  <si>
    <t>8211</t>
  </si>
  <si>
    <t>8212</t>
  </si>
  <si>
    <t>8213</t>
  </si>
  <si>
    <t>8214</t>
  </si>
  <si>
    <t>8215</t>
  </si>
  <si>
    <t>8216</t>
  </si>
  <si>
    <t>8217</t>
  </si>
  <si>
    <t>8218</t>
  </si>
  <si>
    <t>8219</t>
  </si>
  <si>
    <t>8220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</si>
  <si>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</si>
  <si>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</si>
  <si>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</si>
  <si>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</si>
  <si>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</si>
  <si>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</si>
  <si>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</si>
  <si>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</si>
  <si>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</si>
  <si>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</si>
  <si>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8501</t>
  </si>
  <si>
    <t>8502</t>
  </si>
  <si>
    <t>8503</t>
  </si>
  <si>
    <t>8504</t>
  </si>
  <si>
    <t>8505</t>
  </si>
  <si>
    <t>8506</t>
  </si>
  <si>
    <t>8507</t>
  </si>
  <si>
    <t>8508</t>
  </si>
  <si>
    <t>8509</t>
  </si>
  <si>
    <t>8510</t>
  </si>
  <si>
    <t>8511</t>
  </si>
  <si>
    <t>9009</t>
  </si>
  <si>
    <t>9010</t>
  </si>
  <si>
    <t>9011</t>
  </si>
  <si>
    <t>9012</t>
  </si>
  <si>
    <t>9013</t>
  </si>
  <si>
    <t>9014</t>
  </si>
  <si>
    <t>9015</t>
  </si>
  <si>
    <t>9016</t>
  </si>
  <si>
    <t>9017</t>
  </si>
  <si>
    <t>9018</t>
  </si>
  <si>
    <t>9019</t>
  </si>
  <si>
    <t>9020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</si>
  <si>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</si>
  <si>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</si>
  <si>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</si>
  <si>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</si>
  <si>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</si>
  <si>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</si>
  <si>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</si>
  <si>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</si>
  <si>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</si>
  <si>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</si>
  <si>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</si>
  <si>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</si>
  <si>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</si>
  <si>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</si>
  <si>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</si>
  <si>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</si>
  <si>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</si>
  <si>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</si>
  <si>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</si>
  <si>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</si>
  <si>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</si>
  <si>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</si>
  <si>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9127</t>
  </si>
  <si>
    <t>9128</t>
  </si>
  <si>
    <t>9129</t>
  </si>
  <si>
    <t>9130</t>
  </si>
  <si>
    <t>9131</t>
  </si>
  <si>
    <t>9132</t>
  </si>
  <si>
    <t>9133</t>
  </si>
  <si>
    <t>9134</t>
  </si>
  <si>
    <t>9135</t>
  </si>
  <si>
    <t>9136</t>
  </si>
  <si>
    <t>9137</t>
  </si>
  <si>
    <t>9138</t>
  </si>
  <si>
    <t>9139</t>
  </si>
  <si>
    <t>9140</t>
  </si>
  <si>
    <t>9141</t>
  </si>
  <si>
    <t>9142</t>
  </si>
  <si>
    <t>9143</t>
  </si>
  <si>
    <t>9144</t>
  </si>
  <si>
    <t>9145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</si>
  <si>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</si>
  <si>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</si>
  <si>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</si>
  <si>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</si>
  <si>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</si>
  <si>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</si>
  <si>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</si>
  <si>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</si>
  <si>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</si>
  <si>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</si>
  <si>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</si>
  <si>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</si>
  <si>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</si>
  <si>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9214</t>
  </si>
  <si>
    <t>9215</t>
  </si>
  <si>
    <t>9216</t>
  </si>
  <si>
    <t>9217</t>
  </si>
  <si>
    <t>9218</t>
  </si>
  <si>
    <t>9219</t>
  </si>
  <si>
    <t>9220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</si>
  <si>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</si>
  <si>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</si>
  <si>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</si>
  <si>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</si>
  <si>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</si>
  <si>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</si>
  <si>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</si>
  <si>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</si>
  <si>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</si>
  <si>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</si>
  <si>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</si>
  <si>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</si>
  <si>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</si>
  <si>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</si>
  <si>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</si>
  <si>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</si>
  <si>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</si>
  <si>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</si>
  <si>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</si>
  <si>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</si>
  <si>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</si>
  <si>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</si>
  <si>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</si>
  <si>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</si>
  <si>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</si>
  <si>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</si>
  <si>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</si>
  <si>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</si>
  <si>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</si>
  <si>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</si>
  <si>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</si>
  <si>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</si>
  <si>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</si>
  <si>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</si>
  <si>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9401</t>
  </si>
  <si>
    <t>9402</t>
  </si>
  <si>
    <t>9501</t>
  </si>
  <si>
    <t>9502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</si>
  <si>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</si>
  <si>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</si>
  <si>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</si>
  <si>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</si>
  <si>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</si>
  <si>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</si>
  <si>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</si>
  <si>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</si>
  <si>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</si>
  <si>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</si>
  <si>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</si>
  <si>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</si>
  <si>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9515</t>
  </si>
  <si>
    <t>9516</t>
  </si>
  <si>
    <t>9517</t>
  </si>
  <si>
    <t>9518</t>
  </si>
  <si>
    <t>9519</t>
  </si>
  <si>
    <t>9520</t>
  </si>
  <si>
    <t>9521</t>
  </si>
  <si>
    <t>9522</t>
  </si>
  <si>
    <t>9523</t>
  </si>
  <si>
    <t>9524</t>
  </si>
  <si>
    <t>9525</t>
  </si>
  <si>
    <t>9526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</si>
  <si>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</si>
  <si>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</si>
  <si>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</si>
  <si>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</si>
  <si>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</si>
  <si>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</si>
  <si>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</si>
  <si>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</si>
  <si>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</si>
  <si>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</si>
  <si>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</si>
  <si>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</si>
  <si>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</si>
  <si>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</si>
  <si>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</si>
  <si>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</si>
  <si>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</si>
  <si>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</si>
  <si>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</si>
  <si>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</si>
  <si>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</si>
  <si>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</si>
  <si>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</si>
  <si>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</si>
  <si>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</si>
  <si>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</si>
  <si>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9553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</si>
  <si>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</si>
  <si>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</si>
  <si>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</si>
  <si>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</si>
  <si>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</si>
  <si>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</si>
  <si>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</si>
  <si>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</si>
  <si>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</si>
  <si>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9563</t>
  </si>
  <si>
    <t>9564</t>
  </si>
  <si>
    <t>9565</t>
  </si>
  <si>
    <t>9566</t>
  </si>
  <si>
    <t>9567</t>
  </si>
  <si>
    <t>9568</t>
  </si>
  <si>
    <t>9569</t>
  </si>
  <si>
    <t>9570</t>
  </si>
  <si>
    <t>9571</t>
  </si>
  <si>
    <t>9572</t>
  </si>
  <si>
    <t>9573</t>
  </si>
  <si>
    <t>9574</t>
  </si>
  <si>
    <t>9575</t>
  </si>
  <si>
    <t>9576</t>
  </si>
  <si>
    <t>9577</t>
  </si>
  <si>
    <t>9578</t>
  </si>
  <si>
    <t>9579</t>
  </si>
  <si>
    <t>9580</t>
  </si>
  <si>
    <t>9581</t>
  </si>
  <si>
    <t>9582</t>
  </si>
  <si>
    <t>9583</t>
  </si>
  <si>
    <t>9584</t>
  </si>
  <si>
    <t>9585</t>
  </si>
  <si>
    <t>9586</t>
  </si>
  <si>
    <t>9587</t>
  </si>
  <si>
    <t>9588</t>
  </si>
  <si>
    <t>9589</t>
  </si>
  <si>
    <t>9590</t>
  </si>
  <si>
    <t>9591</t>
  </si>
  <si>
    <t>9592</t>
  </si>
  <si>
    <t>9593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</si>
  <si>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</si>
  <si>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</si>
  <si>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</si>
  <si>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</si>
  <si>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</si>
  <si>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</si>
  <si>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</si>
  <si>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</si>
  <si>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</si>
  <si>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9603</t>
  </si>
  <si>
    <t>9604</t>
  </si>
  <si>
    <t>9605</t>
  </si>
  <si>
    <t>9606</t>
  </si>
  <si>
    <t>9607</t>
  </si>
  <si>
    <t>9608</t>
  </si>
  <si>
    <t>9609</t>
  </si>
  <si>
    <t>9610</t>
  </si>
  <si>
    <t>9611</t>
  </si>
  <si>
    <t>9612</t>
  </si>
  <si>
    <t>9613</t>
  </si>
  <si>
    <t>9614</t>
  </si>
  <si>
    <t>9615</t>
  </si>
  <si>
    <t>9616</t>
  </si>
  <si>
    <t>9617</t>
  </si>
  <si>
    <t>9618</t>
  </si>
  <si>
    <t>9619</t>
  </si>
  <si>
    <t>9620</t>
  </si>
  <si>
    <t>9621</t>
  </si>
  <si>
    <t>9622</t>
  </si>
  <si>
    <t>9623</t>
  </si>
  <si>
    <t>9624</t>
  </si>
  <si>
    <t>9625</t>
  </si>
  <si>
    <t>9626</t>
  </si>
  <si>
    <t>9627</t>
  </si>
  <si>
    <t>9628</t>
  </si>
  <si>
    <t>9629</t>
  </si>
  <si>
    <t>9630</t>
  </si>
  <si>
    <t>9631</t>
  </si>
  <si>
    <t>9632</t>
  </si>
  <si>
    <t>9633</t>
  </si>
  <si>
    <t>9634</t>
  </si>
  <si>
    <t>9635</t>
  </si>
  <si>
    <t>9636</t>
  </si>
  <si>
    <t>9637</t>
  </si>
  <si>
    <t>9638</t>
  </si>
  <si>
    <t>9639</t>
  </si>
  <si>
    <t>9640</t>
  </si>
  <si>
    <t>9641</t>
  </si>
  <si>
    <t>9642</t>
  </si>
  <si>
    <t>9643</t>
  </si>
  <si>
    <t>9644</t>
  </si>
  <si>
    <t>9645</t>
  </si>
  <si>
    <t>9646</t>
  </si>
  <si>
    <t>9647</t>
  </si>
  <si>
    <t>9648</t>
  </si>
  <si>
    <t>9649</t>
  </si>
  <si>
    <t>9650</t>
  </si>
  <si>
    <t>9701</t>
  </si>
  <si>
    <t>9702</t>
  </si>
  <si>
    <t>9703</t>
  </si>
  <si>
    <t>9704</t>
  </si>
  <si>
    <t>9705</t>
  </si>
  <si>
    <t>9706</t>
  </si>
  <si>
    <t>9707</t>
  </si>
  <si>
    <t>9708</t>
  </si>
  <si>
    <t>9709</t>
  </si>
  <si>
    <t>9710</t>
  </si>
  <si>
    <t>9711</t>
  </si>
  <si>
    <t>9712</t>
  </si>
  <si>
    <t>9713</t>
  </si>
  <si>
    <t>9714</t>
  </si>
  <si>
    <t>9715</t>
  </si>
  <si>
    <t>9801</t>
  </si>
  <si>
    <t>9802</t>
  </si>
  <si>
    <t>9803</t>
  </si>
  <si>
    <t>9804</t>
  </si>
  <si>
    <t>9805</t>
  </si>
  <si>
    <t>9806</t>
  </si>
  <si>
    <t>9807</t>
  </si>
  <si>
    <t>9808</t>
  </si>
  <si>
    <t>9809</t>
  </si>
  <si>
    <t>9810</t>
  </si>
  <si>
    <t>9811</t>
  </si>
  <si>
    <t>9812</t>
  </si>
  <si>
    <t>9813</t>
  </si>
  <si>
    <t>9814</t>
  </si>
  <si>
    <t>9815</t>
  </si>
  <si>
    <t>9816</t>
  </si>
  <si>
    <t>9817</t>
  </si>
  <si>
    <t>9818</t>
  </si>
  <si>
    <t>9819</t>
  </si>
  <si>
    <t>9820</t>
  </si>
  <si>
    <t>9851</t>
  </si>
  <si>
    <t>9852</t>
  </si>
  <si>
    <t>9853</t>
  </si>
  <si>
    <t>9854</t>
  </si>
  <si>
    <t>9855</t>
  </si>
  <si>
    <t>9856</t>
  </si>
  <si>
    <t>9857</t>
  </si>
  <si>
    <t>9858</t>
  </si>
  <si>
    <t>9859</t>
  </si>
  <si>
    <t>9860</t>
  </si>
  <si>
    <t>9861</t>
  </si>
  <si>
    <t>9862</t>
  </si>
  <si>
    <t>9863</t>
  </si>
  <si>
    <t>9864</t>
  </si>
  <si>
    <t>9865</t>
  </si>
  <si>
    <t>9866</t>
  </si>
  <si>
    <t>9867</t>
  </si>
  <si>
    <t>9868</t>
  </si>
  <si>
    <t>9869</t>
  </si>
  <si>
    <t>9870</t>
  </si>
  <si>
    <t>9871</t>
  </si>
  <si>
    <t>9872</t>
  </si>
  <si>
    <t>9873</t>
  </si>
  <si>
    <t>9881</t>
  </si>
  <si>
    <t>9891</t>
  </si>
  <si>
    <t>9892</t>
  </si>
  <si>
    <t>9893</t>
  </si>
  <si>
    <t>9894</t>
  </si>
  <si>
    <t>9901</t>
  </si>
  <si>
    <t>9902</t>
  </si>
  <si>
    <t>9903</t>
  </si>
  <si>
    <t>9904</t>
  </si>
  <si>
    <t>9905</t>
  </si>
  <si>
    <t>9906</t>
  </si>
  <si>
    <t>9907</t>
  </si>
  <si>
    <t>9911</t>
  </si>
  <si>
    <t>9912</t>
  </si>
  <si>
    <t>9913</t>
  </si>
  <si>
    <t>9914</t>
  </si>
  <si>
    <t>9915</t>
  </si>
  <si>
    <t>9916</t>
  </si>
  <si>
    <t>9917</t>
  </si>
  <si>
    <t>9918</t>
  </si>
  <si>
    <t>9919</t>
  </si>
  <si>
    <t>9920</t>
  </si>
  <si>
    <t>9991</t>
  </si>
  <si>
    <t>9992</t>
  </si>
  <si>
    <t>9993</t>
  </si>
  <si>
    <t>9994</t>
  </si>
  <si>
    <t>9995</t>
  </si>
  <si>
    <t>9996</t>
  </si>
  <si>
    <t>000</t>
  </si>
  <si>
    <t>702</t>
  </si>
  <si>
    <t>900</t>
  </si>
  <si>
    <t>105</t>
  </si>
  <si>
    <t>110</t>
  </si>
  <si>
    <t>200</t>
  </si>
  <si>
    <t>205</t>
  </si>
  <si>
    <t>250</t>
  </si>
  <si>
    <t>255</t>
  </si>
  <si>
    <t>300</t>
  </si>
  <si>
    <t>305</t>
  </si>
  <si>
    <t>310</t>
  </si>
  <si>
    <t>350</t>
  </si>
  <si>
    <t>355</t>
  </si>
  <si>
    <t>360</t>
  </si>
  <si>
    <t>400</t>
  </si>
  <si>
    <t>450</t>
  </si>
  <si>
    <t>000000</t>
  </si>
  <si>
    <t>730001</t>
  </si>
  <si>
    <t>750000</t>
  </si>
  <si>
    <t>800025</t>
  </si>
  <si>
    <t>000002</t>
  </si>
  <si>
    <t>005001</t>
  </si>
  <si>
    <t>005002</t>
  </si>
  <si>
    <t>010002</t>
  </si>
  <si>
    <t>010062</t>
  </si>
  <si>
    <t>010069</t>
  </si>
  <si>
    <t>010078</t>
  </si>
  <si>
    <t>010093</t>
  </si>
  <si>
    <t>010104</t>
  </si>
  <si>
    <t>050002</t>
  </si>
  <si>
    <t>070001</t>
  </si>
  <si>
    <t>070002</t>
  </si>
  <si>
    <t>085001</t>
  </si>
  <si>
    <t>090001</t>
  </si>
  <si>
    <t>100001</t>
  </si>
  <si>
    <t>005003</t>
  </si>
  <si>
    <t>005004</t>
  </si>
  <si>
    <t>005005</t>
  </si>
  <si>
    <t>005006</t>
  </si>
  <si>
    <t>005007</t>
  </si>
  <si>
    <t>010001</t>
  </si>
  <si>
    <t>010072</t>
  </si>
  <si>
    <t>010077</t>
  </si>
  <si>
    <t>010087</t>
  </si>
  <si>
    <t>010105</t>
  </si>
  <si>
    <t>010107</t>
  </si>
  <si>
    <t>010108</t>
  </si>
  <si>
    <t>010109</t>
  </si>
  <si>
    <t>010120</t>
  </si>
  <si>
    <t>050001</t>
  </si>
  <si>
    <t>095001</t>
  </si>
  <si>
    <t>096000</t>
  </si>
  <si>
    <t>180001</t>
  </si>
  <si>
    <t>500001</t>
  </si>
  <si>
    <t>500002</t>
  </si>
  <si>
    <t>500003</t>
  </si>
  <si>
    <t>500004</t>
  </si>
  <si>
    <t>500005</t>
  </si>
  <si>
    <t>500006</t>
  </si>
  <si>
    <t>500007</t>
  </si>
  <si>
    <t>500008</t>
  </si>
  <si>
    <t>500010</t>
  </si>
  <si>
    <t>500011</t>
  </si>
  <si>
    <t>500012</t>
  </si>
  <si>
    <t>500013</t>
  </si>
  <si>
    <t>500014</t>
  </si>
  <si>
    <t>500015</t>
  </si>
  <si>
    <t>500016</t>
  </si>
  <si>
    <t>500017</t>
  </si>
  <si>
    <t>500018</t>
  </si>
  <si>
    <t>500019</t>
  </si>
  <si>
    <t>500020</t>
  </si>
  <si>
    <t>500021</t>
  </si>
  <si>
    <t>500022</t>
  </si>
  <si>
    <t>500023</t>
  </si>
  <si>
    <t>500024</t>
  </si>
  <si>
    <t>500025</t>
  </si>
  <si>
    <t>500026</t>
  </si>
  <si>
    <t>500027</t>
  </si>
  <si>
    <t>500028</t>
  </si>
  <si>
    <t>500029</t>
  </si>
  <si>
    <t>500030</t>
  </si>
  <si>
    <t>500031</t>
  </si>
  <si>
    <t>500032</t>
  </si>
  <si>
    <t>500033</t>
  </si>
  <si>
    <t>500034</t>
  </si>
  <si>
    <t>500035</t>
  </si>
  <si>
    <t>500036</t>
  </si>
  <si>
    <t>500037</t>
  </si>
  <si>
    <t>500038</t>
  </si>
  <si>
    <t>500039</t>
  </si>
  <si>
    <t>500040</t>
  </si>
  <si>
    <t>500041</t>
  </si>
  <si>
    <t>500042</t>
  </si>
  <si>
    <t>500043</t>
  </si>
  <si>
    <t>500044</t>
  </si>
  <si>
    <t>500045</t>
  </si>
  <si>
    <t>500046</t>
  </si>
  <si>
    <t>500047</t>
  </si>
  <si>
    <t>500048</t>
  </si>
  <si>
    <t>500049</t>
  </si>
  <si>
    <t>500050</t>
  </si>
  <si>
    <t>500051</t>
  </si>
  <si>
    <t>500052</t>
  </si>
  <si>
    <t>500053</t>
  </si>
  <si>
    <t>500054</t>
  </si>
  <si>
    <t>500055</t>
  </si>
  <si>
    <t>500056</t>
  </si>
  <si>
    <t>500057</t>
  </si>
  <si>
    <t>500058</t>
  </si>
  <si>
    <t>500059</t>
  </si>
  <si>
    <t>500060</t>
  </si>
  <si>
    <t>500061</t>
  </si>
  <si>
    <t>500062</t>
  </si>
  <si>
    <t>500063</t>
  </si>
  <si>
    <t>500064</t>
  </si>
  <si>
    <t>500065</t>
  </si>
  <si>
    <t>500066</t>
  </si>
  <si>
    <t>500067</t>
  </si>
  <si>
    <t>500068</t>
  </si>
  <si>
    <t>500069</t>
  </si>
  <si>
    <t>500070</t>
  </si>
  <si>
    <t>500071</t>
  </si>
  <si>
    <t>500072</t>
  </si>
  <si>
    <t>500073</t>
  </si>
  <si>
    <t>500074</t>
  </si>
  <si>
    <t>500075</t>
  </si>
  <si>
    <t>500076</t>
  </si>
  <si>
    <t>500077</t>
  </si>
  <si>
    <t>500078</t>
  </si>
  <si>
    <t>500079</t>
  </si>
  <si>
    <t>500080</t>
  </si>
  <si>
    <t>500081</t>
  </si>
  <si>
    <t>500082</t>
  </si>
  <si>
    <t>500083</t>
  </si>
  <si>
    <t>500084</t>
  </si>
  <si>
    <t>500085</t>
  </si>
  <si>
    <t>500086</t>
  </si>
  <si>
    <t>500087</t>
  </si>
  <si>
    <t>500088</t>
  </si>
  <si>
    <t>500089</t>
  </si>
  <si>
    <t>500090</t>
  </si>
  <si>
    <t>500091</t>
  </si>
  <si>
    <t>500092</t>
  </si>
  <si>
    <t>500093</t>
  </si>
  <si>
    <t>500094</t>
  </si>
  <si>
    <t>500095</t>
  </si>
  <si>
    <t>500096</t>
  </si>
  <si>
    <t>500097</t>
  </si>
  <si>
    <t>500098</t>
  </si>
  <si>
    <t>500100</t>
  </si>
  <si>
    <t>500101</t>
  </si>
  <si>
    <t>500102</t>
  </si>
  <si>
    <t>500103</t>
  </si>
  <si>
    <t>500104</t>
  </si>
  <si>
    <t>500105</t>
  </si>
  <si>
    <t>500106</t>
  </si>
  <si>
    <t>500107</t>
  </si>
  <si>
    <t>500108</t>
  </si>
  <si>
    <t>500109</t>
  </si>
  <si>
    <t>500110</t>
  </si>
  <si>
    <t>500111</t>
  </si>
  <si>
    <t>500112</t>
  </si>
  <si>
    <t>500113</t>
  </si>
  <si>
    <t>500114</t>
  </si>
  <si>
    <t>500115</t>
  </si>
  <si>
    <t>500116</t>
  </si>
  <si>
    <t>500117</t>
  </si>
  <si>
    <t>500118</t>
  </si>
  <si>
    <t>500119</t>
  </si>
  <si>
    <t>500120</t>
  </si>
  <si>
    <t>500121</t>
  </si>
  <si>
    <t>500122</t>
  </si>
  <si>
    <t>500123</t>
  </si>
  <si>
    <t>500124</t>
  </si>
  <si>
    <t>500125</t>
  </si>
  <si>
    <t>500126</t>
  </si>
  <si>
    <t>500127</t>
  </si>
  <si>
    <t>500128</t>
  </si>
  <si>
    <t>500129</t>
  </si>
  <si>
    <t>500130</t>
  </si>
  <si>
    <t>500131</t>
  </si>
  <si>
    <t>500132</t>
  </si>
  <si>
    <t>500133</t>
  </si>
  <si>
    <t>500134</t>
  </si>
  <si>
    <t>500135</t>
  </si>
  <si>
    <t>500136</t>
  </si>
  <si>
    <t>500137</t>
  </si>
  <si>
    <t>500138</t>
  </si>
  <si>
    <t>500139</t>
  </si>
  <si>
    <t>500140</t>
  </si>
  <si>
    <t>500141</t>
  </si>
  <si>
    <t>500142</t>
  </si>
  <si>
    <t>500143</t>
  </si>
  <si>
    <t>500144</t>
  </si>
  <si>
    <t>500145</t>
  </si>
  <si>
    <t>500146</t>
  </si>
  <si>
    <t>500147</t>
  </si>
  <si>
    <t>500148</t>
  </si>
  <si>
    <t>500149</t>
  </si>
  <si>
    <t>500150</t>
  </si>
  <si>
    <t>500151</t>
  </si>
  <si>
    <t>500152</t>
  </si>
  <si>
    <t>500153</t>
  </si>
  <si>
    <t>500154</t>
  </si>
  <si>
    <t>500155</t>
  </si>
  <si>
    <t>500156</t>
  </si>
  <si>
    <t>500157</t>
  </si>
  <si>
    <t>500158</t>
  </si>
  <si>
    <t>500159</t>
  </si>
  <si>
    <t>500160</t>
  </si>
  <si>
    <t>500161</t>
  </si>
  <si>
    <t>500162</t>
  </si>
  <si>
    <t>500163</t>
  </si>
  <si>
    <t>500164</t>
  </si>
  <si>
    <t>500165</t>
  </si>
  <si>
    <t>500166</t>
  </si>
  <si>
    <t>500167</t>
  </si>
  <si>
    <t>500168</t>
  </si>
  <si>
    <t>500169</t>
  </si>
  <si>
    <t>500170</t>
  </si>
  <si>
    <t>500171</t>
  </si>
  <si>
    <t>500172</t>
  </si>
  <si>
    <t>500173</t>
  </si>
  <si>
    <t>500174</t>
  </si>
  <si>
    <t>500175</t>
  </si>
  <si>
    <t>500176</t>
  </si>
  <si>
    <t>500177</t>
  </si>
  <si>
    <t>500178</t>
  </si>
  <si>
    <t>500179</t>
  </si>
  <si>
    <t>500180</t>
  </si>
  <si>
    <t>500181</t>
  </si>
  <si>
    <t>500182</t>
  </si>
  <si>
    <t>500183</t>
  </si>
  <si>
    <t>500184</t>
  </si>
  <si>
    <t>500185</t>
  </si>
  <si>
    <t>500186</t>
  </si>
  <si>
    <t>500187</t>
  </si>
  <si>
    <t>500188</t>
  </si>
  <si>
    <t>500189</t>
  </si>
  <si>
    <t>500191</t>
  </si>
  <si>
    <t>500192</t>
  </si>
  <si>
    <t>500194</t>
  </si>
  <si>
    <t>500195</t>
  </si>
  <si>
    <t>500196</t>
  </si>
  <si>
    <t>500197</t>
  </si>
  <si>
    <t>500198</t>
  </si>
  <si>
    <t>500199</t>
  </si>
  <si>
    <t>500200</t>
  </si>
  <si>
    <t>500201</t>
  </si>
  <si>
    <t>500202</t>
  </si>
  <si>
    <t>500203</t>
  </si>
  <si>
    <t>500204</t>
  </si>
  <si>
    <t>500205</t>
  </si>
  <si>
    <t>500206</t>
  </si>
  <si>
    <t>500207</t>
  </si>
  <si>
    <t>500208</t>
  </si>
  <si>
    <t>500209</t>
  </si>
  <si>
    <t>500210</t>
  </si>
  <si>
    <t>500211</t>
  </si>
  <si>
    <t>500212</t>
  </si>
  <si>
    <t>500213</t>
  </si>
  <si>
    <t>500214</t>
  </si>
  <si>
    <t>500215</t>
  </si>
  <si>
    <t>500216</t>
  </si>
  <si>
    <t>500217</t>
  </si>
  <si>
    <t>500218</t>
  </si>
  <si>
    <t>500219</t>
  </si>
  <si>
    <t>500220</t>
  </si>
  <si>
    <t>500221</t>
  </si>
  <si>
    <t>500223</t>
  </si>
  <si>
    <t>500224</t>
  </si>
  <si>
    <t>500225</t>
  </si>
  <si>
    <t>500226</t>
  </si>
  <si>
    <t>500227</t>
  </si>
  <si>
    <t>500228</t>
  </si>
  <si>
    <t>500229</t>
  </si>
  <si>
    <t>500230</t>
  </si>
  <si>
    <t>500231</t>
  </si>
  <si>
    <t>500232</t>
  </si>
  <si>
    <t>500233</t>
  </si>
  <si>
    <t>500234</t>
  </si>
  <si>
    <t>500235</t>
  </si>
  <si>
    <t>500236</t>
  </si>
  <si>
    <t>500237</t>
  </si>
  <si>
    <t>500238</t>
  </si>
  <si>
    <t>500239</t>
  </si>
  <si>
    <t>500240</t>
  </si>
  <si>
    <t>500241</t>
  </si>
  <si>
    <t>500242</t>
  </si>
  <si>
    <t>500243</t>
  </si>
  <si>
    <t>500244</t>
  </si>
  <si>
    <t>500245</t>
  </si>
  <si>
    <t>500246</t>
  </si>
  <si>
    <t>500247</t>
  </si>
  <si>
    <t>500248</t>
  </si>
  <si>
    <t>500249</t>
  </si>
  <si>
    <t>500250</t>
  </si>
  <si>
    <t>500251</t>
  </si>
  <si>
    <t>500252</t>
  </si>
  <si>
    <t>500253</t>
  </si>
  <si>
    <t>500254</t>
  </si>
  <si>
    <t>500255</t>
  </si>
  <si>
    <t>500256</t>
  </si>
  <si>
    <t>500257</t>
  </si>
  <si>
    <t>500258</t>
  </si>
  <si>
    <t>500259</t>
  </si>
  <si>
    <t>500260</t>
  </si>
  <si>
    <t>500261</t>
  </si>
  <si>
    <t>500262</t>
  </si>
  <si>
    <t>500263</t>
  </si>
  <si>
    <t>500264</t>
  </si>
  <si>
    <t>500265</t>
  </si>
  <si>
    <t>500266</t>
  </si>
  <si>
    <t>500267</t>
  </si>
  <si>
    <t>500268</t>
  </si>
  <si>
    <t>500269</t>
  </si>
  <si>
    <t>500270</t>
  </si>
  <si>
    <t>500271</t>
  </si>
  <si>
    <t>500272</t>
  </si>
  <si>
    <t>500273</t>
  </si>
  <si>
    <t>500274</t>
  </si>
  <si>
    <t>500275</t>
  </si>
  <si>
    <t>500276</t>
  </si>
  <si>
    <t>500277</t>
  </si>
  <si>
    <t>500278</t>
  </si>
  <si>
    <t>500279</t>
  </si>
  <si>
    <t>500280</t>
  </si>
  <si>
    <t>500281</t>
  </si>
  <si>
    <t>500282</t>
  </si>
  <si>
    <t>500283</t>
  </si>
  <si>
    <t>500284</t>
  </si>
  <si>
    <t>500285</t>
  </si>
  <si>
    <t>500286</t>
  </si>
  <si>
    <t>500287</t>
  </si>
  <si>
    <t>500288</t>
  </si>
  <si>
    <t>500289</t>
  </si>
  <si>
    <t>500290</t>
  </si>
  <si>
    <t>500291</t>
  </si>
  <si>
    <t>500292</t>
  </si>
  <si>
    <t>500293</t>
  </si>
  <si>
    <t>500294</t>
  </si>
  <si>
    <t>500295</t>
  </si>
  <si>
    <t>500296</t>
  </si>
  <si>
    <t>500297</t>
  </si>
  <si>
    <t>500298</t>
  </si>
  <si>
    <t>500299</t>
  </si>
  <si>
    <t>500300</t>
  </si>
  <si>
    <t>500301</t>
  </si>
  <si>
    <t>500302</t>
  </si>
  <si>
    <t>500303</t>
  </si>
  <si>
    <t>500304</t>
  </si>
  <si>
    <t>500305</t>
  </si>
  <si>
    <t>500306</t>
  </si>
  <si>
    <t>500307</t>
  </si>
  <si>
    <t>500308</t>
  </si>
  <si>
    <t>500309</t>
  </si>
  <si>
    <t>500310</t>
  </si>
  <si>
    <t>500311</t>
  </si>
  <si>
    <t>500312</t>
  </si>
  <si>
    <t>500313</t>
  </si>
  <si>
    <t>500314</t>
  </si>
  <si>
    <t>500315</t>
  </si>
  <si>
    <t>500316</t>
  </si>
  <si>
    <t>500317</t>
  </si>
  <si>
    <t>500318</t>
  </si>
  <si>
    <t>500319</t>
  </si>
  <si>
    <t>500320</t>
  </si>
  <si>
    <t>500321</t>
  </si>
  <si>
    <t>500322</t>
  </si>
  <si>
    <t>500323</t>
  </si>
  <si>
    <t>500324</t>
  </si>
  <si>
    <t>500325</t>
  </si>
  <si>
    <t>500326</t>
  </si>
  <si>
    <t>500327</t>
  </si>
  <si>
    <t>500328</t>
  </si>
  <si>
    <t>500329</t>
  </si>
  <si>
    <t>500330</t>
  </si>
  <si>
    <t>500331</t>
  </si>
  <si>
    <t>500332</t>
  </si>
  <si>
    <t>500333</t>
  </si>
  <si>
    <t>500334</t>
  </si>
  <si>
    <t>500335</t>
  </si>
  <si>
    <t>500336</t>
  </si>
  <si>
    <t>500337</t>
  </si>
  <si>
    <t>500338</t>
  </si>
  <si>
    <t>500339</t>
  </si>
  <si>
    <t>500340</t>
  </si>
  <si>
    <t>500341</t>
  </si>
  <si>
    <t>500342</t>
  </si>
  <si>
    <t>500343</t>
  </si>
  <si>
    <t>500344</t>
  </si>
  <si>
    <t>500345</t>
  </si>
  <si>
    <t>500346</t>
  </si>
  <si>
    <t>500347</t>
  </si>
  <si>
    <t>500348</t>
  </si>
  <si>
    <t>500349</t>
  </si>
  <si>
    <t>500350</t>
  </si>
  <si>
    <t>500352</t>
  </si>
  <si>
    <t>500353</t>
  </si>
  <si>
    <t>500354</t>
  </si>
  <si>
    <t>500355</t>
  </si>
  <si>
    <t>500356</t>
  </si>
  <si>
    <t>500357</t>
  </si>
  <si>
    <t>500358</t>
  </si>
  <si>
    <t>500359</t>
  </si>
  <si>
    <t>500360</t>
  </si>
  <si>
    <t>500361</t>
  </si>
  <si>
    <t>500362</t>
  </si>
  <si>
    <t>500363</t>
  </si>
  <si>
    <t>500364</t>
  </si>
  <si>
    <t>500365</t>
  </si>
  <si>
    <t>500367</t>
  </si>
  <si>
    <t>500368</t>
  </si>
  <si>
    <t>500369</t>
  </si>
  <si>
    <t>500370</t>
  </si>
  <si>
    <t>500371</t>
  </si>
  <si>
    <t>500373</t>
  </si>
  <si>
    <t>500374</t>
  </si>
  <si>
    <t>500375</t>
  </si>
  <si>
    <t>500376</t>
  </si>
  <si>
    <t>500377</t>
  </si>
  <si>
    <t>500378</t>
  </si>
  <si>
    <t>500379</t>
  </si>
  <si>
    <t>500380</t>
  </si>
  <si>
    <t>500381</t>
  </si>
  <si>
    <t>500382</t>
  </si>
  <si>
    <t>500383</t>
  </si>
  <si>
    <t>500384</t>
  </si>
  <si>
    <t>500385</t>
  </si>
  <si>
    <t>500386</t>
  </si>
  <si>
    <t>500387</t>
  </si>
  <si>
    <t>500388</t>
  </si>
  <si>
    <t>500389</t>
  </si>
  <si>
    <t>500390</t>
  </si>
  <si>
    <t>500391</t>
  </si>
  <si>
    <t>500392</t>
  </si>
  <si>
    <t>500393</t>
  </si>
  <si>
    <t>500394</t>
  </si>
  <si>
    <t>500395</t>
  </si>
  <si>
    <t>500396</t>
  </si>
  <si>
    <t>500397</t>
  </si>
  <si>
    <t>500398</t>
  </si>
  <si>
    <t>500399</t>
  </si>
  <si>
    <t>500400</t>
  </si>
  <si>
    <t>500401</t>
  </si>
  <si>
    <t>500402</t>
  </si>
  <si>
    <t>500403</t>
  </si>
  <si>
    <t>500404</t>
  </si>
  <si>
    <t>500405</t>
  </si>
  <si>
    <t>500406</t>
  </si>
  <si>
    <t>500407</t>
  </si>
  <si>
    <t>500408</t>
  </si>
  <si>
    <t>500409</t>
  </si>
  <si>
    <t>500410</t>
  </si>
  <si>
    <t>500411</t>
  </si>
  <si>
    <t>500412</t>
  </si>
  <si>
    <t>500413</t>
  </si>
  <si>
    <t>500414</t>
  </si>
  <si>
    <t>500415</t>
  </si>
  <si>
    <t>500416</t>
  </si>
  <si>
    <t>500417</t>
  </si>
  <si>
    <t>500418</t>
  </si>
  <si>
    <t>500419</t>
  </si>
  <si>
    <t>500420</t>
  </si>
  <si>
    <t>500421</t>
  </si>
  <si>
    <t>500422</t>
  </si>
  <si>
    <t>500423</t>
  </si>
  <si>
    <t>500424</t>
  </si>
  <si>
    <t>500425</t>
  </si>
  <si>
    <t>500426</t>
  </si>
  <si>
    <t>500427</t>
  </si>
  <si>
    <t>500428</t>
  </si>
  <si>
    <t>500429</t>
  </si>
  <si>
    <t>500430</t>
  </si>
  <si>
    <t>500431</t>
  </si>
  <si>
    <t>500432</t>
  </si>
  <si>
    <t>500433</t>
  </si>
  <si>
    <t>500434</t>
  </si>
  <si>
    <t>500435</t>
  </si>
  <si>
    <t>500436</t>
  </si>
  <si>
    <t>500437</t>
  </si>
  <si>
    <t>500438</t>
  </si>
  <si>
    <t>500439</t>
  </si>
  <si>
    <t>500440</t>
  </si>
  <si>
    <t>500441</t>
  </si>
  <si>
    <t>500442</t>
  </si>
  <si>
    <t>500443</t>
  </si>
  <si>
    <t>500444</t>
  </si>
  <si>
    <t>500445</t>
  </si>
  <si>
    <t>500446</t>
  </si>
  <si>
    <t>500447</t>
  </si>
  <si>
    <t>500448</t>
  </si>
  <si>
    <t>500463</t>
  </si>
  <si>
    <t>500464</t>
  </si>
  <si>
    <t>500468</t>
  </si>
  <si>
    <t>500469</t>
  </si>
  <si>
    <t>500470</t>
  </si>
  <si>
    <t>500471</t>
  </si>
  <si>
    <t>500472</t>
  </si>
  <si>
    <t>500473</t>
  </si>
  <si>
    <t>500474</t>
  </si>
  <si>
    <t>500475</t>
  </si>
  <si>
    <t>500476</t>
  </si>
  <si>
    <t>500477</t>
  </si>
  <si>
    <t>500478</t>
  </si>
  <si>
    <t>500479</t>
  </si>
  <si>
    <t>500480</t>
  </si>
  <si>
    <t>500481</t>
  </si>
  <si>
    <t>500482</t>
  </si>
  <si>
    <t>500483</t>
  </si>
  <si>
    <t>500484</t>
  </si>
  <si>
    <t>500485</t>
  </si>
  <si>
    <t>500486</t>
  </si>
  <si>
    <t>500487</t>
  </si>
  <si>
    <t>500488</t>
  </si>
  <si>
    <t>500489</t>
  </si>
  <si>
    <t>500490</t>
  </si>
  <si>
    <t>500491</t>
  </si>
  <si>
    <t>500492</t>
  </si>
  <si>
    <t>500493</t>
  </si>
  <si>
    <t>500494</t>
  </si>
  <si>
    <t>500495</t>
  </si>
  <si>
    <t>500496</t>
  </si>
  <si>
    <t>500497</t>
  </si>
  <si>
    <t>500498</t>
  </si>
  <si>
    <t>500499</t>
  </si>
  <si>
    <t>500500</t>
  </si>
  <si>
    <t>500501</t>
  </si>
  <si>
    <t>500502</t>
  </si>
  <si>
    <t>500505</t>
  </si>
  <si>
    <t>500506</t>
  </si>
  <si>
    <t>500507</t>
  </si>
  <si>
    <t>500508</t>
  </si>
  <si>
    <t>500509</t>
  </si>
  <si>
    <t>500510</t>
  </si>
  <si>
    <t>500511</t>
  </si>
  <si>
    <t>500512</t>
  </si>
  <si>
    <t>500514</t>
  </si>
  <si>
    <t>500517</t>
  </si>
  <si>
    <t>500520</t>
  </si>
  <si>
    <t>500521</t>
  </si>
  <si>
    <t>500524</t>
  </si>
  <si>
    <t>500525</t>
  </si>
  <si>
    <t>500526</t>
  </si>
  <si>
    <t>500527</t>
  </si>
  <si>
    <t>500528</t>
  </si>
  <si>
    <t>500529</t>
  </si>
  <si>
    <t>500530</t>
  </si>
  <si>
    <t>500532</t>
  </si>
  <si>
    <t>500533</t>
  </si>
  <si>
    <t>500534</t>
  </si>
  <si>
    <t>500535</t>
  </si>
  <si>
    <t>500536</t>
  </si>
  <si>
    <t>500537</t>
  </si>
  <si>
    <t>500538</t>
  </si>
  <si>
    <t>500539</t>
  </si>
  <si>
    <t>500540</t>
  </si>
  <si>
    <t>500543</t>
  </si>
  <si>
    <t>500545</t>
  </si>
  <si>
    <t>500546</t>
  </si>
  <si>
    <t>500547</t>
  </si>
  <si>
    <t>500548</t>
  </si>
  <si>
    <t>500549</t>
  </si>
  <si>
    <t>500550</t>
  </si>
  <si>
    <t>500551</t>
  </si>
  <si>
    <t>500554</t>
  </si>
  <si>
    <t>500557</t>
  </si>
  <si>
    <t>500558</t>
  </si>
  <si>
    <t>500560</t>
  </si>
  <si>
    <t>500565</t>
  </si>
  <si>
    <t>500566</t>
  </si>
  <si>
    <t>530001</t>
  </si>
  <si>
    <t>530002</t>
  </si>
  <si>
    <t>530003</t>
  </si>
  <si>
    <t>530004</t>
  </si>
  <si>
    <t>530005</t>
  </si>
  <si>
    <t>530006</t>
  </si>
  <si>
    <t>530007</t>
  </si>
  <si>
    <t>530008</t>
  </si>
  <si>
    <t>530009</t>
  </si>
  <si>
    <t>530010</t>
  </si>
  <si>
    <t>530011</t>
  </si>
  <si>
    <t>530012</t>
  </si>
  <si>
    <t>530013</t>
  </si>
  <si>
    <t>530014</t>
  </si>
  <si>
    <t>530015</t>
  </si>
  <si>
    <t>530016</t>
  </si>
  <si>
    <t>530017</t>
  </si>
  <si>
    <t>530018</t>
  </si>
  <si>
    <t>530019</t>
  </si>
  <si>
    <t>530020</t>
  </si>
  <si>
    <t>530021</t>
  </si>
  <si>
    <t>530022</t>
  </si>
  <si>
    <t>530023</t>
  </si>
  <si>
    <t>530024</t>
  </si>
  <si>
    <t>530025</t>
  </si>
  <si>
    <t>530026</t>
  </si>
  <si>
    <t>530028</t>
  </si>
  <si>
    <t>530029</t>
  </si>
  <si>
    <t>530030</t>
  </si>
  <si>
    <t>530031</t>
  </si>
  <si>
    <t>530032</t>
  </si>
  <si>
    <t>530033</t>
  </si>
  <si>
    <t>530034</t>
  </si>
  <si>
    <t>530035</t>
  </si>
  <si>
    <t>530036</t>
  </si>
  <si>
    <t>530037</t>
  </si>
  <si>
    <t>530038</t>
  </si>
  <si>
    <t>530039</t>
  </si>
  <si>
    <t>530040</t>
  </si>
  <si>
    <t>530041</t>
  </si>
  <si>
    <t>530042</t>
  </si>
  <si>
    <t>530043</t>
  </si>
  <si>
    <t>530044</t>
  </si>
  <si>
    <t>530045</t>
  </si>
  <si>
    <t>530046</t>
  </si>
  <si>
    <t>530047</t>
  </si>
  <si>
    <t>530048</t>
  </si>
  <si>
    <t>530049</t>
  </si>
  <si>
    <t>530050</t>
  </si>
  <si>
    <t>530051</t>
  </si>
  <si>
    <t>530052</t>
  </si>
  <si>
    <t>530053</t>
  </si>
  <si>
    <t>530054</t>
  </si>
  <si>
    <t>530056</t>
  </si>
  <si>
    <t>530057</t>
  </si>
  <si>
    <t>530058</t>
  </si>
  <si>
    <t>530059</t>
  </si>
  <si>
    <t>530060</t>
  </si>
  <si>
    <t>530061</t>
  </si>
  <si>
    <t>530062</t>
  </si>
  <si>
    <t>530063</t>
  </si>
  <si>
    <t>530064</t>
  </si>
  <si>
    <t>530065</t>
  </si>
  <si>
    <t>530066</t>
  </si>
  <si>
    <t>530067</t>
  </si>
  <si>
    <t>530068</t>
  </si>
  <si>
    <t>530069</t>
  </si>
  <si>
    <t>530070</t>
  </si>
  <si>
    <t>530071</t>
  </si>
  <si>
    <t>530072</t>
  </si>
  <si>
    <t>530075</t>
  </si>
  <si>
    <t>530076</t>
  </si>
  <si>
    <t>530077</t>
  </si>
  <si>
    <t>530078</t>
  </si>
  <si>
    <t>530079</t>
  </si>
  <si>
    <t>530080</t>
  </si>
  <si>
    <t>530081</t>
  </si>
  <si>
    <t>530082</t>
  </si>
  <si>
    <t>530083</t>
  </si>
  <si>
    <t>530084</t>
  </si>
  <si>
    <t>530085</t>
  </si>
  <si>
    <t>530086</t>
  </si>
  <si>
    <t>530087</t>
  </si>
  <si>
    <t>530090</t>
  </si>
  <si>
    <t>530091</t>
  </si>
  <si>
    <t>530092</t>
  </si>
  <si>
    <t>530093</t>
  </si>
  <si>
    <t>530094</t>
  </si>
  <si>
    <t>530095</t>
  </si>
  <si>
    <t>530096</t>
  </si>
  <si>
    <t>530097</t>
  </si>
  <si>
    <t>530098</t>
  </si>
  <si>
    <t>530099</t>
  </si>
  <si>
    <t>530100</t>
  </si>
  <si>
    <t>530101</t>
  </si>
  <si>
    <t>530102</t>
  </si>
  <si>
    <t>530103</t>
  </si>
  <si>
    <t>530104</t>
  </si>
  <si>
    <t>530105</t>
  </si>
  <si>
    <t>530106</t>
  </si>
  <si>
    <t>530107</t>
  </si>
  <si>
    <t>530108</t>
  </si>
  <si>
    <t>530109</t>
  </si>
  <si>
    <t>530110</t>
  </si>
  <si>
    <t>530111</t>
  </si>
  <si>
    <t>530112</t>
  </si>
  <si>
    <t>530113</t>
  </si>
  <si>
    <t>530114</t>
  </si>
  <si>
    <t>530115</t>
  </si>
  <si>
    <t>530116</t>
  </si>
  <si>
    <t>530117</t>
  </si>
  <si>
    <t>530118</t>
  </si>
  <si>
    <t>530119</t>
  </si>
  <si>
    <t>530120</t>
  </si>
  <si>
    <t>530121</t>
  </si>
  <si>
    <t>530122</t>
  </si>
  <si>
    <t>530123</t>
  </si>
  <si>
    <t>530124</t>
  </si>
  <si>
    <t>530125</t>
  </si>
  <si>
    <t>530126</t>
  </si>
  <si>
    <t>530127</t>
  </si>
  <si>
    <t>530128</t>
  </si>
  <si>
    <t>530129</t>
  </si>
  <si>
    <t>530130</t>
  </si>
  <si>
    <t>530131</t>
  </si>
  <si>
    <t>530132</t>
  </si>
  <si>
    <t>530133</t>
  </si>
  <si>
    <t>530134</t>
  </si>
  <si>
    <t>530135</t>
  </si>
  <si>
    <t>530136</t>
  </si>
  <si>
    <t>530137</t>
  </si>
  <si>
    <t>530138</t>
  </si>
  <si>
    <t>530139</t>
  </si>
  <si>
    <t>530140</t>
  </si>
  <si>
    <t>530141</t>
  </si>
  <si>
    <t>530142</t>
  </si>
  <si>
    <t>530143</t>
  </si>
  <si>
    <t>530144</t>
  </si>
  <si>
    <t>530146</t>
  </si>
  <si>
    <t>530147</t>
  </si>
  <si>
    <t>530148</t>
  </si>
  <si>
    <t>530149</t>
  </si>
  <si>
    <t>530150</t>
  </si>
  <si>
    <t>530151</t>
  </si>
  <si>
    <t>530152</t>
  </si>
  <si>
    <t>530153</t>
  </si>
  <si>
    <t>530154</t>
  </si>
  <si>
    <t>530155</t>
  </si>
  <si>
    <t>530156</t>
  </si>
  <si>
    <t>530158</t>
  </si>
  <si>
    <t>530159</t>
  </si>
  <si>
    <t>530160</t>
  </si>
  <si>
    <t>530161</t>
  </si>
  <si>
    <t>530162</t>
  </si>
  <si>
    <t>530163</t>
  </si>
  <si>
    <t>530164</t>
  </si>
  <si>
    <t>530165</t>
  </si>
  <si>
    <t>530166</t>
  </si>
  <si>
    <t>530167</t>
  </si>
  <si>
    <t>530168</t>
  </si>
  <si>
    <t>530169</t>
  </si>
  <si>
    <t>530170</t>
  </si>
  <si>
    <t>530171</t>
  </si>
  <si>
    <t>530172</t>
  </si>
  <si>
    <t>530173</t>
  </si>
  <si>
    <t>530174</t>
  </si>
  <si>
    <t>530175</t>
  </si>
  <si>
    <t>530176</t>
  </si>
  <si>
    <t>530177</t>
  </si>
  <si>
    <t>530178</t>
  </si>
  <si>
    <t>530179</t>
  </si>
  <si>
    <t>530180</t>
  </si>
  <si>
    <t>530181</t>
  </si>
  <si>
    <t>530182</t>
  </si>
  <si>
    <t>530183</t>
  </si>
  <si>
    <t>530184</t>
  </si>
  <si>
    <t>530185</t>
  </si>
  <si>
    <t>530186</t>
  </si>
  <si>
    <t>530187</t>
  </si>
  <si>
    <t>530188</t>
  </si>
  <si>
    <t>530189</t>
  </si>
  <si>
    <t>530190</t>
  </si>
  <si>
    <t>530191</t>
  </si>
  <si>
    <t>530192</t>
  </si>
  <si>
    <t>530193</t>
  </si>
  <si>
    <t>530194</t>
  </si>
  <si>
    <t>530195</t>
  </si>
  <si>
    <t>530196</t>
  </si>
  <si>
    <t>530197</t>
  </si>
  <si>
    <t>530198</t>
  </si>
  <si>
    <t>530199</t>
  </si>
  <si>
    <t>530200</t>
  </si>
  <si>
    <t>530201</t>
  </si>
  <si>
    <t>530202</t>
  </si>
  <si>
    <t>530203</t>
  </si>
  <si>
    <t>530204</t>
  </si>
  <si>
    <t>530205</t>
  </si>
  <si>
    <t>530206</t>
  </si>
  <si>
    <t>530207</t>
  </si>
  <si>
    <t>530208</t>
  </si>
  <si>
    <t>530209</t>
  </si>
  <si>
    <t>530210</t>
  </si>
  <si>
    <t>530211</t>
  </si>
  <si>
    <t>530212</t>
  </si>
  <si>
    <t>530213</t>
  </si>
  <si>
    <t>530214</t>
  </si>
  <si>
    <t>530215</t>
  </si>
  <si>
    <t>530216</t>
  </si>
  <si>
    <t>530217</t>
  </si>
  <si>
    <t>530218</t>
  </si>
  <si>
    <t>530219</t>
  </si>
  <si>
    <t>530220</t>
  </si>
  <si>
    <t>530221</t>
  </si>
  <si>
    <t>530222</t>
  </si>
  <si>
    <t>530223</t>
  </si>
  <si>
    <t>530224</t>
  </si>
  <si>
    <t>530225</t>
  </si>
  <si>
    <t>530226</t>
  </si>
  <si>
    <t>530227</t>
  </si>
  <si>
    <t>530228</t>
  </si>
  <si>
    <t>530229</t>
  </si>
  <si>
    <t>530230</t>
  </si>
  <si>
    <t>530231</t>
  </si>
  <si>
    <t>530233</t>
  </si>
  <si>
    <t>530234</t>
  </si>
  <si>
    <t>530235</t>
  </si>
  <si>
    <t>530236</t>
  </si>
  <si>
    <t>530237</t>
  </si>
  <si>
    <t>530238</t>
  </si>
  <si>
    <t>530239</t>
  </si>
  <si>
    <t>530240</t>
  </si>
  <si>
    <t>530241</t>
  </si>
  <si>
    <t>530242</t>
  </si>
  <si>
    <t>530243</t>
  </si>
  <si>
    <t>530244</t>
  </si>
  <si>
    <t>530245</t>
  </si>
  <si>
    <t>530246</t>
  </si>
  <si>
    <t>530247</t>
  </si>
  <si>
    <t>530248</t>
  </si>
  <si>
    <t>530249</t>
  </si>
  <si>
    <t>530250</t>
  </si>
  <si>
    <t>530251</t>
  </si>
  <si>
    <t>530252</t>
  </si>
  <si>
    <t>530253</t>
  </si>
  <si>
    <t>530254</t>
  </si>
  <si>
    <t>530255</t>
  </si>
  <si>
    <t>530256</t>
  </si>
  <si>
    <t>530257</t>
  </si>
  <si>
    <t>530258</t>
  </si>
  <si>
    <t>530259</t>
  </si>
  <si>
    <t>530261</t>
  </si>
  <si>
    <t>530262</t>
  </si>
  <si>
    <t>530263</t>
  </si>
  <si>
    <t>530264</t>
  </si>
  <si>
    <t>530265</t>
  </si>
  <si>
    <t>530266</t>
  </si>
  <si>
    <t>530267</t>
  </si>
  <si>
    <t>530268</t>
  </si>
  <si>
    <t>530269</t>
  </si>
  <si>
    <t>530270</t>
  </si>
  <si>
    <t>530271</t>
  </si>
  <si>
    <t>530272</t>
  </si>
  <si>
    <t>530273</t>
  </si>
  <si>
    <t>530274</t>
  </si>
  <si>
    <t>530275</t>
  </si>
  <si>
    <t>530276</t>
  </si>
  <si>
    <t>530277</t>
  </si>
  <si>
    <t>530278</t>
  </si>
  <si>
    <t>530279</t>
  </si>
  <si>
    <t>530280</t>
  </si>
  <si>
    <t>530281</t>
  </si>
  <si>
    <t>530282</t>
  </si>
  <si>
    <t>530283</t>
  </si>
  <si>
    <t>530284</t>
  </si>
  <si>
    <t>530285</t>
  </si>
  <si>
    <t>530286</t>
  </si>
  <si>
    <t>530287</t>
  </si>
  <si>
    <t>530288</t>
  </si>
  <si>
    <t>530289</t>
  </si>
  <si>
    <t>530290</t>
  </si>
  <si>
    <t>530291</t>
  </si>
  <si>
    <t>530292</t>
  </si>
  <si>
    <t>530294</t>
  </si>
  <si>
    <t>530296</t>
  </si>
  <si>
    <t>530297</t>
  </si>
  <si>
    <t>530307</t>
  </si>
  <si>
    <t>550001</t>
  </si>
  <si>
    <t>550002</t>
  </si>
  <si>
    <t>550003</t>
  </si>
  <si>
    <t>550004</t>
  </si>
  <si>
    <t>550005</t>
  </si>
  <si>
    <t>550007</t>
  </si>
  <si>
    <t>550008</t>
  </si>
  <si>
    <t>550009</t>
  </si>
  <si>
    <t>550010</t>
  </si>
  <si>
    <t>550011</t>
  </si>
  <si>
    <t>550012</t>
  </si>
  <si>
    <t>550013</t>
  </si>
  <si>
    <t>550014</t>
  </si>
  <si>
    <t>550015</t>
  </si>
  <si>
    <t>550016</t>
  </si>
  <si>
    <t>550017</t>
  </si>
  <si>
    <t>550018</t>
  </si>
  <si>
    <t>550019</t>
  </si>
  <si>
    <t>550020</t>
  </si>
  <si>
    <t>550021</t>
  </si>
  <si>
    <t>550022</t>
  </si>
  <si>
    <t>550023</t>
  </si>
  <si>
    <t>550024</t>
  </si>
  <si>
    <t>550025</t>
  </si>
  <si>
    <t>550026</t>
  </si>
  <si>
    <t>550027</t>
  </si>
  <si>
    <t>550028</t>
  </si>
  <si>
    <t>550029</t>
  </si>
  <si>
    <t>550030</t>
  </si>
  <si>
    <t>550031</t>
  </si>
  <si>
    <t>550032</t>
  </si>
  <si>
    <t>550033</t>
  </si>
  <si>
    <t>550034</t>
  </si>
  <si>
    <t>550035</t>
  </si>
  <si>
    <t>550036</t>
  </si>
  <si>
    <t>550037</t>
  </si>
  <si>
    <t>550042</t>
  </si>
  <si>
    <t>570001</t>
  </si>
  <si>
    <t>570002</t>
  </si>
  <si>
    <t>570003</t>
  </si>
  <si>
    <t>570004</t>
  </si>
  <si>
    <t>570005</t>
  </si>
  <si>
    <t>570006</t>
  </si>
  <si>
    <t>570007</t>
  </si>
  <si>
    <t>570008</t>
  </si>
  <si>
    <t>570009</t>
  </si>
  <si>
    <t>570010</t>
  </si>
  <si>
    <t>570011</t>
  </si>
  <si>
    <t>570012</t>
  </si>
  <si>
    <t>570013</t>
  </si>
  <si>
    <t>570014</t>
  </si>
  <si>
    <t>580001</t>
  </si>
  <si>
    <t>590001</t>
  </si>
  <si>
    <t>590006</t>
  </si>
  <si>
    <t>590009</t>
  </si>
  <si>
    <t>590010</t>
  </si>
  <si>
    <t>590012</t>
  </si>
  <si>
    <t>590013</t>
  </si>
  <si>
    <t>590014</t>
  </si>
  <si>
    <t>590016</t>
  </si>
  <si>
    <t>590018</t>
  </si>
  <si>
    <t>590021</t>
  </si>
  <si>
    <t>590022</t>
  </si>
  <si>
    <t>590024</t>
  </si>
  <si>
    <t>590025</t>
  </si>
  <si>
    <t>590026</t>
  </si>
  <si>
    <t>590027</t>
  </si>
  <si>
    <t>590029</t>
  </si>
  <si>
    <t>590030</t>
  </si>
  <si>
    <t>590031</t>
  </si>
  <si>
    <t>590032</t>
  </si>
  <si>
    <t>600007</t>
  </si>
  <si>
    <t>600043</t>
  </si>
  <si>
    <t>600048</t>
  </si>
  <si>
    <t>600067</t>
  </si>
  <si>
    <t>600074</t>
  </si>
  <si>
    <t>600082</t>
  </si>
  <si>
    <t>600126</t>
  </si>
  <si>
    <t>600127</t>
  </si>
  <si>
    <t>600128</t>
  </si>
  <si>
    <t>600143</t>
  </si>
  <si>
    <t>600148</t>
  </si>
  <si>
    <t>600172</t>
  </si>
  <si>
    <t>600211</t>
  </si>
  <si>
    <t>600213</t>
  </si>
  <si>
    <t>600216</t>
  </si>
  <si>
    <t>600219</t>
  </si>
  <si>
    <t>600226</t>
  </si>
  <si>
    <t>600235</t>
  </si>
  <si>
    <t>600244</t>
  </si>
  <si>
    <t>600249</t>
  </si>
  <si>
    <t>600254</t>
  </si>
  <si>
    <t>600260</t>
  </si>
  <si>
    <t>600267</t>
  </si>
  <si>
    <t>600270</t>
  </si>
  <si>
    <t>600279</t>
  </si>
  <si>
    <t>600301</t>
  </si>
  <si>
    <t>600302</t>
  </si>
  <si>
    <t>600304</t>
  </si>
  <si>
    <t>600323</t>
  </si>
  <si>
    <t>600330</t>
  </si>
  <si>
    <t>600334</t>
  </si>
  <si>
    <t>600336</t>
  </si>
  <si>
    <t>600339</t>
  </si>
  <si>
    <t>600343</t>
  </si>
  <si>
    <t>600358</t>
  </si>
  <si>
    <t>600360</t>
  </si>
  <si>
    <t>600364</t>
  </si>
  <si>
    <t>600372</t>
  </si>
  <si>
    <t>600374</t>
  </si>
  <si>
    <t>600398</t>
  </si>
  <si>
    <t>600404</t>
  </si>
  <si>
    <t>600411</t>
  </si>
  <si>
    <t>600444</t>
  </si>
  <si>
    <t>600452</t>
  </si>
  <si>
    <t>600480</t>
  </si>
  <si>
    <t>600498</t>
  </si>
  <si>
    <t>600499</t>
  </si>
  <si>
    <t>600504</t>
  </si>
  <si>
    <t>600530</t>
  </si>
  <si>
    <t>600534</t>
  </si>
  <si>
    <t>630290</t>
  </si>
  <si>
    <t>630370</t>
  </si>
  <si>
    <t>630371</t>
  </si>
  <si>
    <t>630466</t>
  </si>
  <si>
    <t>630496</t>
  </si>
  <si>
    <t>630880</t>
  </si>
  <si>
    <t>630881</t>
  </si>
  <si>
    <t>630897</t>
  </si>
  <si>
    <t>630906</t>
  </si>
  <si>
    <t>660018</t>
  </si>
  <si>
    <t>660023</t>
  </si>
  <si>
    <t>660040</t>
  </si>
  <si>
    <t>660041</t>
  </si>
  <si>
    <t>660060</t>
  </si>
  <si>
    <t>660073</t>
  </si>
  <si>
    <t>660086</t>
  </si>
  <si>
    <t>660087</t>
  </si>
  <si>
    <t>660093</t>
  </si>
  <si>
    <t>660110</t>
  </si>
  <si>
    <t>670006</t>
  </si>
  <si>
    <t>670014</t>
  </si>
  <si>
    <t>670028</t>
  </si>
  <si>
    <t>670034</t>
  </si>
  <si>
    <t>670059</t>
  </si>
  <si>
    <t>670061</t>
  </si>
  <si>
    <t>670065</t>
  </si>
  <si>
    <t>670082</t>
  </si>
  <si>
    <t>670102</t>
  </si>
  <si>
    <t>450001</t>
  </si>
  <si>
    <t>500454</t>
  </si>
  <si>
    <t>500466</t>
  </si>
  <si>
    <t>500467</t>
  </si>
  <si>
    <t>500553</t>
  </si>
  <si>
    <t>550041</t>
  </si>
  <si>
    <t>550043</t>
  </si>
  <si>
    <t>570016</t>
  </si>
  <si>
    <t>600001</t>
  </si>
  <si>
    <t>600002</t>
  </si>
  <si>
    <t>600003</t>
  </si>
  <si>
    <t>600004</t>
  </si>
  <si>
    <t>600006</t>
  </si>
  <si>
    <t>600008</t>
  </si>
  <si>
    <t>600009</t>
  </si>
  <si>
    <t>600010</t>
  </si>
  <si>
    <t>600011</t>
  </si>
  <si>
    <t>600014</t>
  </si>
  <si>
    <t>600015</t>
  </si>
  <si>
    <t>600016</t>
  </si>
  <si>
    <t>600017</t>
  </si>
  <si>
    <t>600020</t>
  </si>
  <si>
    <t>600021</t>
  </si>
  <si>
    <t>600025</t>
  </si>
  <si>
    <t>600026</t>
  </si>
  <si>
    <t>600027</t>
  </si>
  <si>
    <t>600028</t>
  </si>
  <si>
    <t>600029</t>
  </si>
  <si>
    <t>600030</t>
  </si>
  <si>
    <t>600031</t>
  </si>
  <si>
    <t>600033</t>
  </si>
  <si>
    <t>600034</t>
  </si>
  <si>
    <t>600035</t>
  </si>
  <si>
    <t>600036</t>
  </si>
  <si>
    <t>600037</t>
  </si>
  <si>
    <t>600038</t>
  </si>
  <si>
    <t>600039</t>
  </si>
  <si>
    <t>600040</t>
  </si>
  <si>
    <t>600041</t>
  </si>
  <si>
    <t>600042</t>
  </si>
  <si>
    <t>600044</t>
  </si>
  <si>
    <t>600045</t>
  </si>
  <si>
    <t>600046</t>
  </si>
  <si>
    <t>600047</t>
  </si>
  <si>
    <t>600049</t>
  </si>
  <si>
    <t>600050</t>
  </si>
  <si>
    <t>600051</t>
  </si>
  <si>
    <t>600052</t>
  </si>
  <si>
    <t>600053</t>
  </si>
  <si>
    <t>600056</t>
  </si>
  <si>
    <t>600057</t>
  </si>
  <si>
    <t>600058</t>
  </si>
  <si>
    <t>600059</t>
  </si>
  <si>
    <t>600060</t>
  </si>
  <si>
    <t>600061</t>
  </si>
  <si>
    <t>600063</t>
  </si>
  <si>
    <t>600064</t>
  </si>
  <si>
    <t>600065</t>
  </si>
  <si>
    <t>600066</t>
  </si>
  <si>
    <t>600068</t>
  </si>
  <si>
    <t>600069</t>
  </si>
  <si>
    <t>600070</t>
  </si>
  <si>
    <t>600072</t>
  </si>
  <si>
    <t>600073</t>
  </si>
  <si>
    <t>600075</t>
  </si>
  <si>
    <t>600076</t>
  </si>
  <si>
    <t>600077</t>
  </si>
  <si>
    <t>600078</t>
  </si>
  <si>
    <t>600079</t>
  </si>
  <si>
    <t>600080</t>
  </si>
  <si>
    <t>600081</t>
  </si>
  <si>
    <t>600083</t>
  </si>
  <si>
    <t>600084</t>
  </si>
  <si>
    <t>600085</t>
  </si>
  <si>
    <t>600086</t>
  </si>
  <si>
    <t>600090</t>
  </si>
  <si>
    <t>600091</t>
  </si>
  <si>
    <t>600092</t>
  </si>
  <si>
    <t>600093</t>
  </si>
  <si>
    <t>600094</t>
  </si>
  <si>
    <t>600095</t>
  </si>
  <si>
    <t>600097</t>
  </si>
  <si>
    <t>600098</t>
  </si>
  <si>
    <t>600099</t>
  </si>
  <si>
    <t>600100</t>
  </si>
  <si>
    <t>600101</t>
  </si>
  <si>
    <t>600102</t>
  </si>
  <si>
    <t>600103</t>
  </si>
  <si>
    <t>600104</t>
  </si>
  <si>
    <t>600105</t>
  </si>
  <si>
    <t>600106</t>
  </si>
  <si>
    <t>600107</t>
  </si>
  <si>
    <t>600108</t>
  </si>
  <si>
    <t>600109</t>
  </si>
  <si>
    <t>600110</t>
  </si>
  <si>
    <t>600111</t>
  </si>
  <si>
    <t>600112</t>
  </si>
  <si>
    <t>600114</t>
  </si>
  <si>
    <t>600115</t>
  </si>
  <si>
    <t>600116</t>
  </si>
  <si>
    <t>600117</t>
  </si>
  <si>
    <t>600118</t>
  </si>
  <si>
    <t>600119</t>
  </si>
  <si>
    <t>600120</t>
  </si>
  <si>
    <t>600121</t>
  </si>
  <si>
    <t>600122</t>
  </si>
  <si>
    <t>600124</t>
  </si>
  <si>
    <t>600125</t>
  </si>
  <si>
    <t>600131</t>
  </si>
  <si>
    <t>600132</t>
  </si>
  <si>
    <t>600133</t>
  </si>
  <si>
    <t>600134</t>
  </si>
  <si>
    <t>600135</t>
  </si>
  <si>
    <t>600136</t>
  </si>
  <si>
    <t>600137</t>
  </si>
  <si>
    <t>600138</t>
  </si>
  <si>
    <t>600139</t>
  </si>
  <si>
    <t>600140</t>
  </si>
  <si>
    <t>600141</t>
  </si>
  <si>
    <t>600142</t>
  </si>
  <si>
    <t>600144</t>
  </si>
  <si>
    <t>600145</t>
  </si>
  <si>
    <t>600146</t>
  </si>
  <si>
    <t>600147</t>
  </si>
  <si>
    <t>600149</t>
  </si>
  <si>
    <t>600150</t>
  </si>
  <si>
    <t>600151</t>
  </si>
  <si>
    <t>600153</t>
  </si>
  <si>
    <t>600154</t>
  </si>
  <si>
    <t>600155</t>
  </si>
  <si>
    <t>600156</t>
  </si>
  <si>
    <t>600157</t>
  </si>
  <si>
    <t>600158</t>
  </si>
  <si>
    <t>600159</t>
  </si>
  <si>
    <t>600160</t>
  </si>
  <si>
    <t>600161</t>
  </si>
  <si>
    <t>600162</t>
  </si>
  <si>
    <t>600163</t>
  </si>
  <si>
    <t>600164</t>
  </si>
  <si>
    <t>600165</t>
  </si>
  <si>
    <t>600166</t>
  </si>
  <si>
    <t>600168</t>
  </si>
  <si>
    <t>600169</t>
  </si>
  <si>
    <t>600170</t>
  </si>
  <si>
    <t>600171</t>
  </si>
  <si>
    <t>600173</t>
  </si>
  <si>
    <t>600174</t>
  </si>
  <si>
    <t>600175</t>
  </si>
  <si>
    <t>600176</t>
  </si>
  <si>
    <t>600177</t>
  </si>
  <si>
    <t>600178</t>
  </si>
  <si>
    <t>600179</t>
  </si>
  <si>
    <t>600182</t>
  </si>
  <si>
    <t>600183</t>
  </si>
  <si>
    <t>600184</t>
  </si>
  <si>
    <t>600185</t>
  </si>
  <si>
    <t>600186</t>
  </si>
  <si>
    <t>600187</t>
  </si>
  <si>
    <t>600188</t>
  </si>
  <si>
    <t>600189</t>
  </si>
  <si>
    <t>600190</t>
  </si>
  <si>
    <t>600191</t>
  </si>
  <si>
    <t>600192</t>
  </si>
  <si>
    <t>600193</t>
  </si>
  <si>
    <t>600194</t>
  </si>
  <si>
    <t>600195</t>
  </si>
  <si>
    <t>600196</t>
  </si>
  <si>
    <t>600197</t>
  </si>
  <si>
    <t>600198</t>
  </si>
  <si>
    <t>600199</t>
  </si>
  <si>
    <t>600200</t>
  </si>
  <si>
    <t>600201</t>
  </si>
  <si>
    <t>600202</t>
  </si>
  <si>
    <t>600204</t>
  </si>
  <si>
    <t>600207</t>
  </si>
  <si>
    <t>600209</t>
  </si>
  <si>
    <t>600210</t>
  </si>
  <si>
    <t>600212</t>
  </si>
  <si>
    <t>600214</t>
  </si>
  <si>
    <t>600215</t>
  </si>
  <si>
    <t>600220</t>
  </si>
  <si>
    <t>600223</t>
  </si>
  <si>
    <t>600224</t>
  </si>
  <si>
    <t>600225</t>
  </si>
  <si>
    <t>600227</t>
  </si>
  <si>
    <t>600228</t>
  </si>
  <si>
    <t>600229</t>
  </si>
  <si>
    <t>600230</t>
  </si>
  <si>
    <t>600231</t>
  </si>
  <si>
    <t>600234</t>
  </si>
  <si>
    <t>600236</t>
  </si>
  <si>
    <t>600237</t>
  </si>
  <si>
    <t>600238</t>
  </si>
  <si>
    <t>600239</t>
  </si>
  <si>
    <t>600240</t>
  </si>
  <si>
    <t>600241</t>
  </si>
  <si>
    <t>600242</t>
  </si>
  <si>
    <t>600247</t>
  </si>
  <si>
    <t>600248</t>
  </si>
  <si>
    <t>600250</t>
  </si>
  <si>
    <t>600251</t>
  </si>
  <si>
    <t>600252</t>
  </si>
  <si>
    <t>600253</t>
  </si>
  <si>
    <t>600255</t>
  </si>
  <si>
    <t>600256</t>
  </si>
  <si>
    <t>600258</t>
  </si>
  <si>
    <t>600259</t>
  </si>
  <si>
    <t>600261</t>
  </si>
  <si>
    <t>600262</t>
  </si>
  <si>
    <t>600263</t>
  </si>
  <si>
    <t>600264</t>
  </si>
  <si>
    <t>600265</t>
  </si>
  <si>
    <t>600266</t>
  </si>
  <si>
    <t>600268</t>
  </si>
  <si>
    <t>600271</t>
  </si>
  <si>
    <t>600273</t>
  </si>
  <si>
    <t>600274</t>
  </si>
  <si>
    <t>600276</t>
  </si>
  <si>
    <t>600277</t>
  </si>
  <si>
    <t>600278</t>
  </si>
  <si>
    <t>600280</t>
  </si>
  <si>
    <t>600282</t>
  </si>
  <si>
    <t>600283</t>
  </si>
  <si>
    <t>600284</t>
  </si>
  <si>
    <t>600288</t>
  </si>
  <si>
    <t>600290</t>
  </si>
  <si>
    <t>600291</t>
  </si>
  <si>
    <t>600293</t>
  </si>
  <si>
    <t>600295</t>
  </si>
  <si>
    <t>600296</t>
  </si>
  <si>
    <t>600297</t>
  </si>
  <si>
    <t>600299</t>
  </si>
  <si>
    <t>600300</t>
  </si>
  <si>
    <t>600303</t>
  </si>
  <si>
    <t>600305</t>
  </si>
  <si>
    <t>600306</t>
  </si>
  <si>
    <t>600307</t>
  </si>
  <si>
    <t>600309</t>
  </si>
  <si>
    <t>600310</t>
  </si>
  <si>
    <t>600311</t>
  </si>
  <si>
    <t>600312</t>
  </si>
  <si>
    <t>600313</t>
  </si>
  <si>
    <t>600314</t>
  </si>
  <si>
    <t>600315</t>
  </si>
  <si>
    <t>600316</t>
  </si>
  <si>
    <t>600317</t>
  </si>
  <si>
    <t>600318</t>
  </si>
  <si>
    <t>600322</t>
  </si>
  <si>
    <t>600324</t>
  </si>
  <si>
    <t>600325</t>
  </si>
  <si>
    <t>600326</t>
  </si>
  <si>
    <t>600329</t>
  </si>
  <si>
    <t>600331</t>
  </si>
  <si>
    <t>600332</t>
  </si>
  <si>
    <t>600333</t>
  </si>
  <si>
    <t>600335</t>
  </si>
  <si>
    <t>600337</t>
  </si>
  <si>
    <t>600338</t>
  </si>
  <si>
    <t>600340</t>
  </si>
  <si>
    <t>600341</t>
  </si>
  <si>
    <t>600342</t>
  </si>
  <si>
    <t>600344</t>
  </si>
  <si>
    <t>600345</t>
  </si>
  <si>
    <t>600346</t>
  </si>
  <si>
    <t>600347</t>
  </si>
  <si>
    <t>600348</t>
  </si>
  <si>
    <t>600349</t>
  </si>
  <si>
    <t>600350</t>
  </si>
  <si>
    <t>600351</t>
  </si>
  <si>
    <t>600352</t>
  </si>
  <si>
    <t>600353</t>
  </si>
  <si>
    <t>600354</t>
  </si>
  <si>
    <t>600357</t>
  </si>
  <si>
    <t>600359</t>
  </si>
  <si>
    <t>600361</t>
  </si>
  <si>
    <t>600362</t>
  </si>
  <si>
    <t>600363</t>
  </si>
  <si>
    <t>600365</t>
  </si>
  <si>
    <t>600366</t>
  </si>
  <si>
    <t>600369</t>
  </si>
  <si>
    <t>600370</t>
  </si>
  <si>
    <t>600371</t>
  </si>
  <si>
    <t>600373</t>
  </si>
  <si>
    <t>600375</t>
  </si>
  <si>
    <t>600376</t>
  </si>
  <si>
    <t>600377</t>
  </si>
  <si>
    <t>600378</t>
  </si>
  <si>
    <t>600379</t>
  </si>
  <si>
    <t>600380</t>
  </si>
  <si>
    <t>600383</t>
  </si>
  <si>
    <t>600385</t>
  </si>
  <si>
    <t>600390</t>
  </si>
  <si>
    <t>600391</t>
  </si>
  <si>
    <t>600392</t>
  </si>
  <si>
    <t>600393</t>
  </si>
  <si>
    <t>600394</t>
  </si>
  <si>
    <t>600395</t>
  </si>
  <si>
    <t>600396</t>
  </si>
  <si>
    <t>600397</t>
  </si>
  <si>
    <t>600399</t>
  </si>
  <si>
    <t>600401</t>
  </si>
  <si>
    <t>600406</t>
  </si>
  <si>
    <t>600407</t>
  </si>
  <si>
    <t>600408</t>
  </si>
  <si>
    <t>600409</t>
  </si>
  <si>
    <t>600410</t>
  </si>
  <si>
    <t>600412</t>
  </si>
  <si>
    <t>600413</t>
  </si>
  <si>
    <t>600414</t>
  </si>
  <si>
    <t>600415</t>
  </si>
  <si>
    <t>600416</t>
  </si>
  <si>
    <t>600417</t>
  </si>
  <si>
    <t>600418</t>
  </si>
  <si>
    <t>600419</t>
  </si>
  <si>
    <t>600420</t>
  </si>
  <si>
    <t>600421</t>
  </si>
  <si>
    <t>600422</t>
  </si>
  <si>
    <t>600423</t>
  </si>
  <si>
    <t>600424</t>
  </si>
  <si>
    <t>600425</t>
  </si>
  <si>
    <t>600426</t>
  </si>
  <si>
    <t>600427</t>
  </si>
  <si>
    <t>600428</t>
  </si>
  <si>
    <t>600429</t>
  </si>
  <si>
    <t>600431</t>
  </si>
  <si>
    <t>600432</t>
  </si>
  <si>
    <t>600433</t>
  </si>
  <si>
    <t>600434</t>
  </si>
  <si>
    <t>600435</t>
  </si>
  <si>
    <t>600436</t>
  </si>
  <si>
    <t>600437</t>
  </si>
  <si>
    <t>600438</t>
  </si>
  <si>
    <t>600439</t>
  </si>
  <si>
    <t>600440</t>
  </si>
  <si>
    <t>600441</t>
  </si>
  <si>
    <t>600442</t>
  </si>
  <si>
    <t>600443</t>
  </si>
  <si>
    <t>600445</t>
  </si>
  <si>
    <t>600446</t>
  </si>
  <si>
    <t>600447</t>
  </si>
  <si>
    <t>600448</t>
  </si>
  <si>
    <t>600449</t>
  </si>
  <si>
    <t>600450</t>
  </si>
  <si>
    <t>600451</t>
  </si>
  <si>
    <t>600453</t>
  </si>
  <si>
    <t>600454</t>
  </si>
  <si>
    <t>600455</t>
  </si>
  <si>
    <t>600456</t>
  </si>
  <si>
    <t>600457</t>
  </si>
  <si>
    <t>600458</t>
  </si>
  <si>
    <t>600459</t>
  </si>
  <si>
    <t>600460</t>
  </si>
  <si>
    <t>600461</t>
  </si>
  <si>
    <t>600462</t>
  </si>
  <si>
    <t>600463</t>
  </si>
  <si>
    <t>600464</t>
  </si>
  <si>
    <t>600465</t>
  </si>
  <si>
    <t>600466</t>
  </si>
  <si>
    <t>600467</t>
  </si>
  <si>
    <t>600468</t>
  </si>
  <si>
    <t>600469</t>
  </si>
  <si>
    <t>600470</t>
  </si>
  <si>
    <t>600471</t>
  </si>
  <si>
    <t>600472</t>
  </si>
  <si>
    <t>600474</t>
  </si>
  <si>
    <t>600478</t>
  </si>
  <si>
    <t>600479</t>
  </si>
  <si>
    <t>600481</t>
  </si>
  <si>
    <t>600482</t>
  </si>
  <si>
    <t>600483</t>
  </si>
  <si>
    <t>600484</t>
  </si>
  <si>
    <t>600485</t>
  </si>
  <si>
    <t>600487</t>
  </si>
  <si>
    <t>600489</t>
  </si>
  <si>
    <t>600490</t>
  </si>
  <si>
    <t>600501</t>
  </si>
  <si>
    <t>600506</t>
  </si>
  <si>
    <t>600507</t>
  </si>
  <si>
    <t>600510</t>
  </si>
  <si>
    <t>600511</t>
  </si>
  <si>
    <t>600512</t>
  </si>
  <si>
    <t>600515</t>
  </si>
  <si>
    <t>600516</t>
  </si>
  <si>
    <t>600517</t>
  </si>
  <si>
    <t>600518</t>
  </si>
  <si>
    <t>600519</t>
  </si>
  <si>
    <t>600523</t>
  </si>
  <si>
    <t>600524</t>
  </si>
  <si>
    <t>600525</t>
  </si>
  <si>
    <t>600526</t>
  </si>
  <si>
    <t>600532</t>
  </si>
  <si>
    <t>600538</t>
  </si>
  <si>
    <t>600547</t>
  </si>
  <si>
    <t>600551</t>
  </si>
  <si>
    <t>630001</t>
  </si>
  <si>
    <t>630002</t>
  </si>
  <si>
    <t>630003</t>
  </si>
  <si>
    <t>630004</t>
  </si>
  <si>
    <t>630005</t>
  </si>
  <si>
    <t>630006</t>
  </si>
  <si>
    <t>630007</t>
  </si>
  <si>
    <t>630008</t>
  </si>
  <si>
    <t>630009</t>
  </si>
  <si>
    <t>630010</t>
  </si>
  <si>
    <t>630011</t>
  </si>
  <si>
    <t>630012</t>
  </si>
  <si>
    <t>630013</t>
  </si>
  <si>
    <t>630014</t>
  </si>
  <si>
    <t>630015</t>
  </si>
  <si>
    <t>630016</t>
  </si>
  <si>
    <t>630017</t>
  </si>
  <si>
    <t>630018</t>
  </si>
  <si>
    <t>630019</t>
  </si>
  <si>
    <t>630020</t>
  </si>
  <si>
    <t>630021</t>
  </si>
  <si>
    <t>630022</t>
  </si>
  <si>
    <t>630023</t>
  </si>
  <si>
    <t>630024</t>
  </si>
  <si>
    <t>630025</t>
  </si>
  <si>
    <t>630026</t>
  </si>
  <si>
    <t>630027</t>
  </si>
  <si>
    <t>630028</t>
  </si>
  <si>
    <t>630029</t>
  </si>
  <si>
    <t>630030</t>
  </si>
  <si>
    <t>630031</t>
  </si>
  <si>
    <t>630032</t>
  </si>
  <si>
    <t>630033</t>
  </si>
  <si>
    <t>630034</t>
  </si>
  <si>
    <t>630035</t>
  </si>
  <si>
    <t>630036</t>
  </si>
  <si>
    <t>630037</t>
  </si>
  <si>
    <t>630038</t>
  </si>
  <si>
    <t>630039</t>
  </si>
  <si>
    <t>630040</t>
  </si>
  <si>
    <t>630041</t>
  </si>
  <si>
    <t>630042</t>
  </si>
  <si>
    <t>630044</t>
  </si>
  <si>
    <t>630045</t>
  </si>
  <si>
    <t>630046</t>
  </si>
  <si>
    <t>630047</t>
  </si>
  <si>
    <t>630048</t>
  </si>
  <si>
    <t>630049</t>
  </si>
  <si>
    <t>630050</t>
  </si>
  <si>
    <t>630051</t>
  </si>
  <si>
    <t>630052</t>
  </si>
  <si>
    <t>630053</t>
  </si>
  <si>
    <t>630054</t>
  </si>
  <si>
    <t>630055</t>
  </si>
  <si>
    <t>630056</t>
  </si>
  <si>
    <t>630057</t>
  </si>
  <si>
    <t>630058</t>
  </si>
  <si>
    <t>630059</t>
  </si>
  <si>
    <t>630060</t>
  </si>
  <si>
    <t>630061</t>
  </si>
  <si>
    <t>630062</t>
  </si>
  <si>
    <t>630063</t>
  </si>
  <si>
    <t>630064</t>
  </si>
  <si>
    <t>630065</t>
  </si>
  <si>
    <t>630066</t>
  </si>
  <si>
    <t>630067</t>
  </si>
  <si>
    <t>630068</t>
  </si>
  <si>
    <t>630069</t>
  </si>
  <si>
    <t>630070</t>
  </si>
  <si>
    <t>630071</t>
  </si>
  <si>
    <t>630072</t>
  </si>
  <si>
    <t>630073</t>
  </si>
  <si>
    <t>630074</t>
  </si>
  <si>
    <t>630075</t>
  </si>
  <si>
    <t>630076</t>
  </si>
  <si>
    <t>630077</t>
  </si>
  <si>
    <t>630080</t>
  </si>
  <si>
    <t>630081</t>
  </si>
  <si>
    <t>630082</t>
  </si>
  <si>
    <t>630083</t>
  </si>
  <si>
    <t>630084</t>
  </si>
  <si>
    <t>630085</t>
  </si>
  <si>
    <t>630086</t>
  </si>
  <si>
    <t>630087</t>
  </si>
  <si>
    <t>630088</t>
  </si>
  <si>
    <t>630089</t>
  </si>
  <si>
    <t>630090</t>
  </si>
  <si>
    <t>630091</t>
  </si>
  <si>
    <t>630092</t>
  </si>
  <si>
    <t>630093</t>
  </si>
  <si>
    <t>630094</t>
  </si>
  <si>
    <t>630095</t>
  </si>
  <si>
    <t>630096</t>
  </si>
  <si>
    <t>630098</t>
  </si>
  <si>
    <t>630100</t>
  </si>
  <si>
    <t>630101</t>
  </si>
  <si>
    <t>630102</t>
  </si>
  <si>
    <t>630103</t>
  </si>
  <si>
    <t>630104</t>
  </si>
  <si>
    <t>630105</t>
  </si>
  <si>
    <t>630106</t>
  </si>
  <si>
    <t>630107</t>
  </si>
  <si>
    <t>630108</t>
  </si>
  <si>
    <t>630109</t>
  </si>
  <si>
    <t>630110</t>
  </si>
  <si>
    <t>630111</t>
  </si>
  <si>
    <t>630112</t>
  </si>
  <si>
    <t>630113</t>
  </si>
  <si>
    <t>630114</t>
  </si>
  <si>
    <t>630115</t>
  </si>
  <si>
    <t>630116</t>
  </si>
  <si>
    <t>630117</t>
  </si>
  <si>
    <t>630118</t>
  </si>
  <si>
    <t>630119</t>
  </si>
  <si>
    <t>630120</t>
  </si>
  <si>
    <t>630121</t>
  </si>
  <si>
    <t>630122</t>
  </si>
  <si>
    <t>630123</t>
  </si>
  <si>
    <t>630124</t>
  </si>
  <si>
    <t>630125</t>
  </si>
  <si>
    <t>630126</t>
  </si>
  <si>
    <t>630127</t>
  </si>
  <si>
    <t>630128</t>
  </si>
  <si>
    <t>630129</t>
  </si>
  <si>
    <t>630130</t>
  </si>
  <si>
    <t>630131</t>
  </si>
  <si>
    <t>630132</t>
  </si>
  <si>
    <t>630133</t>
  </si>
  <si>
    <t>630134</t>
  </si>
  <si>
    <t>630135</t>
  </si>
  <si>
    <t>630136</t>
  </si>
  <si>
    <t>630137</t>
  </si>
  <si>
    <t>630138</t>
  </si>
  <si>
    <t>630139</t>
  </si>
  <si>
    <t>630140</t>
  </si>
  <si>
    <t>630141</t>
  </si>
  <si>
    <t>630142</t>
  </si>
  <si>
    <t>630143</t>
  </si>
  <si>
    <t>630145</t>
  </si>
  <si>
    <t>630146</t>
  </si>
  <si>
    <t>630147</t>
  </si>
  <si>
    <t>630148</t>
  </si>
  <si>
    <t>630149</t>
  </si>
  <si>
    <t>630150</t>
  </si>
  <si>
    <t>630151</t>
  </si>
  <si>
    <t>630152</t>
  </si>
  <si>
    <t>630153</t>
  </si>
  <si>
    <t>630154</t>
  </si>
  <si>
    <t>630155</t>
  </si>
  <si>
    <t>630156</t>
  </si>
  <si>
    <t>630157</t>
  </si>
  <si>
    <t>630158</t>
  </si>
  <si>
    <t>630159</t>
  </si>
  <si>
    <t>630160</t>
  </si>
  <si>
    <t>630161</t>
  </si>
  <si>
    <t>630162</t>
  </si>
  <si>
    <t>630163</t>
  </si>
  <si>
    <t>630164</t>
  </si>
  <si>
    <t>630165</t>
  </si>
  <si>
    <t>630166</t>
  </si>
  <si>
    <t>630167</t>
  </si>
  <si>
    <t>630168</t>
  </si>
  <si>
    <t>630169</t>
  </si>
  <si>
    <t>630170</t>
  </si>
  <si>
    <t>630171</t>
  </si>
  <si>
    <t>630172</t>
  </si>
  <si>
    <t>630173</t>
  </si>
  <si>
    <t>630174</t>
  </si>
  <si>
    <t>630175</t>
  </si>
  <si>
    <t>630176</t>
  </si>
  <si>
    <t>630177</t>
  </si>
  <si>
    <t>630178</t>
  </si>
  <si>
    <t>630180</t>
  </si>
  <si>
    <t>630181</t>
  </si>
  <si>
    <t>630182</t>
  </si>
  <si>
    <t>630183</t>
  </si>
  <si>
    <t>630184</t>
  </si>
  <si>
    <t>630185</t>
  </si>
  <si>
    <t>630186</t>
  </si>
  <si>
    <t>630187</t>
  </si>
  <si>
    <t>630188</t>
  </si>
  <si>
    <t>630189</t>
  </si>
  <si>
    <t>630190</t>
  </si>
  <si>
    <t>630191</t>
  </si>
  <si>
    <t>630192</t>
  </si>
  <si>
    <t>630193</t>
  </si>
  <si>
    <t>630194</t>
  </si>
  <si>
    <t>630195</t>
  </si>
  <si>
    <t>630196</t>
  </si>
  <si>
    <t>630197</t>
  </si>
  <si>
    <t>630198</t>
  </si>
  <si>
    <t>630199</t>
  </si>
  <si>
    <t>630200</t>
  </si>
  <si>
    <t>630201</t>
  </si>
  <si>
    <t>630202</t>
  </si>
  <si>
    <t>630203</t>
  </si>
  <si>
    <t>630204</t>
  </si>
  <si>
    <t>630205</t>
  </si>
  <si>
    <t>630206</t>
  </si>
  <si>
    <t>630207</t>
  </si>
  <si>
    <t>630208</t>
  </si>
  <si>
    <t>630209</t>
  </si>
  <si>
    <t>630210</t>
  </si>
  <si>
    <t>630211</t>
  </si>
  <si>
    <t>630212</t>
  </si>
  <si>
    <t>630213</t>
  </si>
  <si>
    <t>630214</t>
  </si>
  <si>
    <t>630215</t>
  </si>
  <si>
    <t>630216</t>
  </si>
  <si>
    <t>630217</t>
  </si>
  <si>
    <t>630218</t>
  </si>
  <si>
    <t>630219</t>
  </si>
  <si>
    <t>630220</t>
  </si>
  <si>
    <t>630221</t>
  </si>
  <si>
    <t>630222</t>
  </si>
  <si>
    <t>630223</t>
  </si>
  <si>
    <t>630224</t>
  </si>
  <si>
    <t>630225</t>
  </si>
  <si>
    <t>630226</t>
  </si>
  <si>
    <t>630227</t>
  </si>
  <si>
    <t>630228</t>
  </si>
  <si>
    <t>630229</t>
  </si>
  <si>
    <t>630230</t>
  </si>
  <si>
    <t>630231</t>
  </si>
  <si>
    <t>630232</t>
  </si>
  <si>
    <t>630233</t>
  </si>
  <si>
    <t>630234</t>
  </si>
  <si>
    <t>630236</t>
  </si>
  <si>
    <t>630237</t>
  </si>
  <si>
    <t>630238</t>
  </si>
  <si>
    <t>630239</t>
  </si>
  <si>
    <t>630240</t>
  </si>
  <si>
    <t>630241</t>
  </si>
  <si>
    <t>630242</t>
  </si>
  <si>
    <t>630243</t>
  </si>
  <si>
    <t>630244</t>
  </si>
  <si>
    <t>630245</t>
  </si>
  <si>
    <t>630246</t>
  </si>
  <si>
    <t>630247</t>
  </si>
  <si>
    <t>630248</t>
  </si>
  <si>
    <t>630249</t>
  </si>
  <si>
    <t>630250</t>
  </si>
  <si>
    <t>630251</t>
  </si>
  <si>
    <t>630252</t>
  </si>
  <si>
    <t>630253</t>
  </si>
  <si>
    <t>630254</t>
  </si>
  <si>
    <t>630255</t>
  </si>
  <si>
    <t>630256</t>
  </si>
  <si>
    <t>630257</t>
  </si>
  <si>
    <t>630258</t>
  </si>
  <si>
    <t>630259</t>
  </si>
  <si>
    <t>630260</t>
  </si>
  <si>
    <t>630261</t>
  </si>
  <si>
    <t>630262</t>
  </si>
  <si>
    <t>630263</t>
  </si>
  <si>
    <t>630264</t>
  </si>
  <si>
    <t>630265</t>
  </si>
  <si>
    <t>630266</t>
  </si>
  <si>
    <t>630267</t>
  </si>
  <si>
    <t>630268</t>
  </si>
  <si>
    <t>630270</t>
  </si>
  <si>
    <t>630271</t>
  </si>
  <si>
    <t>630272</t>
  </si>
  <si>
    <t>630273</t>
  </si>
  <si>
    <t>630274</t>
  </si>
  <si>
    <t>630275</t>
  </si>
  <si>
    <t>630276</t>
  </si>
  <si>
    <t>630277</t>
  </si>
  <si>
    <t>630278</t>
  </si>
  <si>
    <t>630279</t>
  </si>
  <si>
    <t>630280</t>
  </si>
  <si>
    <t>630281</t>
  </si>
  <si>
    <t>630282</t>
  </si>
  <si>
    <t>630283</t>
  </si>
  <si>
    <t>630284</t>
  </si>
  <si>
    <t>630285</t>
  </si>
  <si>
    <t>630286</t>
  </si>
  <si>
    <t>630287</t>
  </si>
  <si>
    <t>630288</t>
  </si>
  <si>
    <t>630289</t>
  </si>
  <si>
    <t>630291</t>
  </si>
  <si>
    <t>630292</t>
  </si>
  <si>
    <t>630293</t>
  </si>
  <si>
    <t>630294</t>
  </si>
  <si>
    <t>630295</t>
  </si>
  <si>
    <t>630296</t>
  </si>
  <si>
    <t>630297</t>
  </si>
  <si>
    <t>630298</t>
  </si>
  <si>
    <t>630299</t>
  </si>
  <si>
    <t>630300</t>
  </si>
  <si>
    <t>630301</t>
  </si>
  <si>
    <t>630302</t>
  </si>
  <si>
    <t>630303</t>
  </si>
  <si>
    <t>630304</t>
  </si>
  <si>
    <t>630305</t>
  </si>
  <si>
    <t>630306</t>
  </si>
  <si>
    <t>630307</t>
  </si>
  <si>
    <t>630308</t>
  </si>
  <si>
    <t>630309</t>
  </si>
  <si>
    <t>630310</t>
  </si>
  <si>
    <t>630311</t>
  </si>
  <si>
    <t>630312</t>
  </si>
  <si>
    <t>630313</t>
  </si>
  <si>
    <t>630314</t>
  </si>
  <si>
    <t>630315</t>
  </si>
  <si>
    <t>630316</t>
  </si>
  <si>
    <t>630317</t>
  </si>
  <si>
    <t>630318</t>
  </si>
  <si>
    <t>630319</t>
  </si>
  <si>
    <t>630320</t>
  </si>
  <si>
    <t>630321</t>
  </si>
  <si>
    <t>630322</t>
  </si>
  <si>
    <t>630323</t>
  </si>
  <si>
    <t>630324</t>
  </si>
  <si>
    <t>630325</t>
  </si>
  <si>
    <t>630326</t>
  </si>
  <si>
    <t>630327</t>
  </si>
  <si>
    <t>630329</t>
  </si>
  <si>
    <t>630330</t>
  </si>
  <si>
    <t>630331</t>
  </si>
  <si>
    <t>630332</t>
  </si>
  <si>
    <t>630333</t>
  </si>
  <si>
    <t>630334</t>
  </si>
  <si>
    <t>630335</t>
  </si>
  <si>
    <t>630336</t>
  </si>
  <si>
    <t>630337</t>
  </si>
  <si>
    <t>630338</t>
  </si>
  <si>
    <t>630339</t>
  </si>
  <si>
    <t>630340</t>
  </si>
  <si>
    <t>630341</t>
  </si>
  <si>
    <t>630342</t>
  </si>
  <si>
    <t>630343</t>
  </si>
  <si>
    <t>630344</t>
  </si>
  <si>
    <t>630345</t>
  </si>
  <si>
    <t>630346</t>
  </si>
  <si>
    <t>630347</t>
  </si>
  <si>
    <t>630348</t>
  </si>
  <si>
    <t>630349</t>
  </si>
  <si>
    <t>630350</t>
  </si>
  <si>
    <t>630351</t>
  </si>
  <si>
    <t>630352</t>
  </si>
  <si>
    <t>630353</t>
  </si>
  <si>
    <t>630354</t>
  </si>
  <si>
    <t>630355</t>
  </si>
  <si>
    <t>630356</t>
  </si>
  <si>
    <t>630357</t>
  </si>
  <si>
    <t>630358</t>
  </si>
  <si>
    <t>630359</t>
  </si>
  <si>
    <t>630360</t>
  </si>
  <si>
    <t>630361</t>
  </si>
  <si>
    <t>630362</t>
  </si>
  <si>
    <t>630363</t>
  </si>
  <si>
    <t>630364</t>
  </si>
  <si>
    <t>630365</t>
  </si>
  <si>
    <t>630366</t>
  </si>
  <si>
    <t>630367</t>
  </si>
  <si>
    <t>630368</t>
  </si>
  <si>
    <t>630369</t>
  </si>
  <si>
    <t>630372</t>
  </si>
  <si>
    <t>630373</t>
  </si>
  <si>
    <t>630374</t>
  </si>
  <si>
    <t>630375</t>
  </si>
  <si>
    <t>630376</t>
  </si>
  <si>
    <t>630377</t>
  </si>
  <si>
    <t>630378</t>
  </si>
  <si>
    <t>630379</t>
  </si>
  <si>
    <t>630380</t>
  </si>
  <si>
    <t>630381</t>
  </si>
  <si>
    <t>630382</t>
  </si>
  <si>
    <t>630383</t>
  </si>
  <si>
    <t>630384</t>
  </si>
  <si>
    <t>630385</t>
  </si>
  <si>
    <t>630386</t>
  </si>
  <si>
    <t>630387</t>
  </si>
  <si>
    <t>630388</t>
  </si>
  <si>
    <t>630389</t>
  </si>
  <si>
    <t>630390</t>
  </si>
  <si>
    <t>630391</t>
  </si>
  <si>
    <t>630392</t>
  </si>
  <si>
    <t>630393</t>
  </si>
  <si>
    <t>630394</t>
  </si>
  <si>
    <t>630395</t>
  </si>
  <si>
    <t>630396</t>
  </si>
  <si>
    <t>630398</t>
  </si>
  <si>
    <t>630399</t>
  </si>
  <si>
    <t>630400</t>
  </si>
  <si>
    <t>630401</t>
  </si>
  <si>
    <t>630402</t>
  </si>
  <si>
    <t>630403</t>
  </si>
  <si>
    <t>630404</t>
  </si>
  <si>
    <t>630405</t>
  </si>
  <si>
    <t>630406</t>
  </si>
  <si>
    <t>630407</t>
  </si>
  <si>
    <t>630408</t>
  </si>
  <si>
    <t>630409</t>
  </si>
  <si>
    <t>630410</t>
  </si>
  <si>
    <t>630411</t>
  </si>
  <si>
    <t>630413</t>
  </si>
  <si>
    <t>630414</t>
  </si>
  <si>
    <t>630415</t>
  </si>
  <si>
    <t>630416</t>
  </si>
  <si>
    <t>630417</t>
  </si>
  <si>
    <t>630418</t>
  </si>
  <si>
    <t>630419</t>
  </si>
  <si>
    <t>630420</t>
  </si>
  <si>
    <t>630421</t>
  </si>
  <si>
    <t>630422</t>
  </si>
  <si>
    <t>630424</t>
  </si>
  <si>
    <t>630425</t>
  </si>
  <si>
    <t>630426</t>
  </si>
  <si>
    <t>630427</t>
  </si>
  <si>
    <t>630428</t>
  </si>
  <si>
    <t>630429</t>
  </si>
  <si>
    <t>630430</t>
  </si>
  <si>
    <t>630431</t>
  </si>
  <si>
    <t>630432</t>
  </si>
  <si>
    <t>630433</t>
  </si>
  <si>
    <t>630434</t>
  </si>
  <si>
    <t>630435</t>
  </si>
  <si>
    <t>630436</t>
  </si>
  <si>
    <t>630437</t>
  </si>
  <si>
    <t>630438</t>
  </si>
  <si>
    <t>630439</t>
  </si>
  <si>
    <t>630440</t>
  </si>
  <si>
    <t>630441</t>
  </si>
  <si>
    <t>630442</t>
  </si>
  <si>
    <t>630443</t>
  </si>
  <si>
    <t>630444</t>
  </si>
  <si>
    <t>630445</t>
  </si>
  <si>
    <t>630446</t>
  </si>
  <si>
    <t>630447</t>
  </si>
  <si>
    <t>630448</t>
  </si>
  <si>
    <t>630449</t>
  </si>
  <si>
    <t>630450</t>
  </si>
  <si>
    <t>630451</t>
  </si>
  <si>
    <t>630452</t>
  </si>
  <si>
    <t>630453</t>
  </si>
  <si>
    <t>630454</t>
  </si>
  <si>
    <t>630455</t>
  </si>
  <si>
    <t>630456</t>
  </si>
  <si>
    <t>630457</t>
  </si>
  <si>
    <t>630458</t>
  </si>
  <si>
    <t>630459</t>
  </si>
  <si>
    <t>630460</t>
  </si>
  <si>
    <t>630461</t>
  </si>
  <si>
    <t>630462</t>
  </si>
  <si>
    <t>630463</t>
  </si>
  <si>
    <t>630465</t>
  </si>
  <si>
    <t>630467</t>
  </si>
  <si>
    <t>630469</t>
  </si>
  <si>
    <t>630470</t>
  </si>
  <si>
    <t>630471</t>
  </si>
  <si>
    <t>630472</t>
  </si>
  <si>
    <t>630473</t>
  </si>
  <si>
    <t>630474</t>
  </si>
  <si>
    <t>630475</t>
  </si>
  <si>
    <t>630476</t>
  </si>
  <si>
    <t>630477</t>
  </si>
  <si>
    <t>630478</t>
  </si>
  <si>
    <t>630479</t>
  </si>
  <si>
    <t>630480</t>
  </si>
  <si>
    <t>630481</t>
  </si>
  <si>
    <t>630482</t>
  </si>
  <si>
    <t>630483</t>
  </si>
  <si>
    <t>630484</t>
  </si>
  <si>
    <t>630485</t>
  </si>
  <si>
    <t>630486</t>
  </si>
  <si>
    <t>630487</t>
  </si>
  <si>
    <t>630488</t>
  </si>
  <si>
    <t>630490</t>
  </si>
  <si>
    <t>630491</t>
  </si>
  <si>
    <t>630492</t>
  </si>
  <si>
    <t>630493</t>
  </si>
  <si>
    <t>630494</t>
  </si>
  <si>
    <t>630495</t>
  </si>
  <si>
    <t>630497</t>
  </si>
  <si>
    <t>630498</t>
  </si>
  <si>
    <t>630499</t>
  </si>
  <si>
    <t>630500</t>
  </si>
  <si>
    <t>630501</t>
  </si>
  <si>
    <t>630502</t>
  </si>
  <si>
    <t>630503</t>
  </si>
  <si>
    <t>630504</t>
  </si>
  <si>
    <t>630505</t>
  </si>
  <si>
    <t>630506</t>
  </si>
  <si>
    <t>630507</t>
  </si>
  <si>
    <t>630508</t>
  </si>
  <si>
    <t>630509</t>
  </si>
  <si>
    <t>630510</t>
  </si>
  <si>
    <t>630511</t>
  </si>
  <si>
    <t>630512</t>
  </si>
  <si>
    <t>630513</t>
  </si>
  <si>
    <t>630514</t>
  </si>
  <si>
    <t>630515</t>
  </si>
  <si>
    <t>630516</t>
  </si>
  <si>
    <t>630517</t>
  </si>
  <si>
    <t>630518</t>
  </si>
  <si>
    <t>630520</t>
  </si>
  <si>
    <t>630521</t>
  </si>
  <si>
    <t>630522</t>
  </si>
  <si>
    <t>630523</t>
  </si>
  <si>
    <t>630524</t>
  </si>
  <si>
    <t>630525</t>
  </si>
  <si>
    <t>630526</t>
  </si>
  <si>
    <t>630527</t>
  </si>
  <si>
    <t>630528</t>
  </si>
  <si>
    <t>630529</t>
  </si>
  <si>
    <t>630530</t>
  </si>
  <si>
    <t>630531</t>
  </si>
  <si>
    <t>630532</t>
  </si>
  <si>
    <t>630533</t>
  </si>
  <si>
    <t>630534</t>
  </si>
  <si>
    <t>630535</t>
  </si>
  <si>
    <t>630536</t>
  </si>
  <si>
    <t>630537</t>
  </si>
  <si>
    <t>630538</t>
  </si>
  <si>
    <t>630539</t>
  </si>
  <si>
    <t>630540</t>
  </si>
  <si>
    <t>630541</t>
  </si>
  <si>
    <t>630542</t>
  </si>
  <si>
    <t>630543</t>
  </si>
  <si>
    <t>630544</t>
  </si>
  <si>
    <t>630545</t>
  </si>
  <si>
    <t>630546</t>
  </si>
  <si>
    <t>630547</t>
  </si>
  <si>
    <t>630548</t>
  </si>
  <si>
    <t>630549</t>
  </si>
  <si>
    <t>630550</t>
  </si>
  <si>
    <t>630551</t>
  </si>
  <si>
    <t>630552</t>
  </si>
  <si>
    <t>630553</t>
  </si>
  <si>
    <t>630554</t>
  </si>
  <si>
    <t>630555</t>
  </si>
  <si>
    <t>630556</t>
  </si>
  <si>
    <t>630557</t>
  </si>
  <si>
    <t>630558</t>
  </si>
  <si>
    <t>630559</t>
  </si>
  <si>
    <t>630560</t>
  </si>
  <si>
    <t>630561</t>
  </si>
  <si>
    <t>630562</t>
  </si>
  <si>
    <t>630563</t>
  </si>
  <si>
    <t>630564</t>
  </si>
  <si>
    <t>630565</t>
  </si>
  <si>
    <t>630566</t>
  </si>
  <si>
    <t>630567</t>
  </si>
  <si>
    <t>630568</t>
  </si>
  <si>
    <t>630570</t>
  </si>
  <si>
    <t>630572</t>
  </si>
  <si>
    <t>630575</t>
  </si>
  <si>
    <t>630576</t>
  </si>
  <si>
    <t>630579</t>
  </si>
  <si>
    <t>630580</t>
  </si>
  <si>
    <t>630583</t>
  </si>
  <si>
    <t>630584</t>
  </si>
  <si>
    <t>630585</t>
  </si>
  <si>
    <t>630586</t>
  </si>
  <si>
    <t>630587</t>
  </si>
  <si>
    <t>630588</t>
  </si>
  <si>
    <t>630589</t>
  </si>
  <si>
    <t>630590</t>
  </si>
  <si>
    <t>630591</t>
  </si>
  <si>
    <t>630592</t>
  </si>
  <si>
    <t>630593</t>
  </si>
  <si>
    <t>630594</t>
  </si>
  <si>
    <t>630595</t>
  </si>
  <si>
    <t>630596</t>
  </si>
  <si>
    <t>630597</t>
  </si>
  <si>
    <t>630598</t>
  </si>
  <si>
    <t>630599</t>
  </si>
  <si>
    <t>630600</t>
  </si>
  <si>
    <t>630601</t>
  </si>
  <si>
    <t>630603</t>
  </si>
  <si>
    <t>630604</t>
  </si>
  <si>
    <t>630605</t>
  </si>
  <si>
    <t>630606</t>
  </si>
  <si>
    <t>630607</t>
  </si>
  <si>
    <t>630608</t>
  </si>
  <si>
    <t>630609</t>
  </si>
  <si>
    <t>630610</t>
  </si>
  <si>
    <t>630611</t>
  </si>
  <si>
    <t>630612</t>
  </si>
  <si>
    <t>630613</t>
  </si>
  <si>
    <t>630614</t>
  </si>
  <si>
    <t>630615</t>
  </si>
  <si>
    <t>630616</t>
  </si>
  <si>
    <t>630617</t>
  </si>
  <si>
    <t>630618</t>
  </si>
  <si>
    <t>630619</t>
  </si>
  <si>
    <t>630620</t>
  </si>
  <si>
    <t>630621</t>
  </si>
  <si>
    <t>630622</t>
  </si>
  <si>
    <t>630623</t>
  </si>
  <si>
    <t>630624</t>
  </si>
  <si>
    <t>630625</t>
  </si>
  <si>
    <t>630626</t>
  </si>
  <si>
    <t>630627</t>
  </si>
  <si>
    <t>630628</t>
  </si>
  <si>
    <t>630629</t>
  </si>
  <si>
    <t>630630</t>
  </si>
  <si>
    <t>630631</t>
  </si>
  <si>
    <t>630632</t>
  </si>
  <si>
    <t>630633</t>
  </si>
  <si>
    <t>630634</t>
  </si>
  <si>
    <t>630635</t>
  </si>
  <si>
    <t>630636</t>
  </si>
  <si>
    <t>630637</t>
  </si>
  <si>
    <t>630638</t>
  </si>
  <si>
    <t>630639</t>
  </si>
  <si>
    <t>630640</t>
  </si>
  <si>
    <t>630641</t>
  </si>
  <si>
    <t>630642</t>
  </si>
  <si>
    <t>630644</t>
  </si>
  <si>
    <t>630645</t>
  </si>
  <si>
    <t>630646</t>
  </si>
  <si>
    <t>630647</t>
  </si>
  <si>
    <t>630648</t>
  </si>
  <si>
    <t>630649</t>
  </si>
  <si>
    <t>630650</t>
  </si>
  <si>
    <t>630651</t>
  </si>
  <si>
    <t>630652</t>
  </si>
  <si>
    <t>630653</t>
  </si>
  <si>
    <t>630654</t>
  </si>
  <si>
    <t>630655</t>
  </si>
  <si>
    <t>630656</t>
  </si>
  <si>
    <t>630657</t>
  </si>
  <si>
    <t>630658</t>
  </si>
  <si>
    <t>630659</t>
  </si>
  <si>
    <t>630660</t>
  </si>
  <si>
    <t>630661</t>
  </si>
  <si>
    <t>630662</t>
  </si>
  <si>
    <t>630663</t>
  </si>
  <si>
    <t>630664</t>
  </si>
  <si>
    <t>630665</t>
  </si>
  <si>
    <t>630666</t>
  </si>
  <si>
    <t>630667</t>
  </si>
  <si>
    <t>630668</t>
  </si>
  <si>
    <t>630669</t>
  </si>
  <si>
    <t>630671</t>
  </si>
  <si>
    <t>630672</t>
  </si>
  <si>
    <t>630673</t>
  </si>
  <si>
    <t>630674</t>
  </si>
  <si>
    <t>630675</t>
  </si>
  <si>
    <t>630676</t>
  </si>
  <si>
    <t>630677</t>
  </si>
  <si>
    <t>630678</t>
  </si>
  <si>
    <t>630679</t>
  </si>
  <si>
    <t>630680</t>
  </si>
  <si>
    <t>630681</t>
  </si>
  <si>
    <t>630682</t>
  </si>
  <si>
    <t>630683</t>
  </si>
  <si>
    <t>630684</t>
  </si>
  <si>
    <t>630685</t>
  </si>
  <si>
    <t>630686</t>
  </si>
  <si>
    <t>630687</t>
  </si>
  <si>
    <t>630688</t>
  </si>
  <si>
    <t>630689</t>
  </si>
  <si>
    <t>630690</t>
  </si>
  <si>
    <t>630691</t>
  </si>
  <si>
    <t>630692</t>
  </si>
  <si>
    <t>630693</t>
  </si>
  <si>
    <t>630694</t>
  </si>
  <si>
    <t>630695</t>
  </si>
  <si>
    <t>630696</t>
  </si>
  <si>
    <t>630697</t>
  </si>
  <si>
    <t>630698</t>
  </si>
  <si>
    <t>630699</t>
  </si>
  <si>
    <t>630700</t>
  </si>
  <si>
    <t>630701</t>
  </si>
  <si>
    <t>630702</t>
  </si>
  <si>
    <t>630703</t>
  </si>
  <si>
    <t>630704</t>
  </si>
  <si>
    <t>630705</t>
  </si>
  <si>
    <t>630706</t>
  </si>
  <si>
    <t>630707</t>
  </si>
  <si>
    <t>630708</t>
  </si>
  <si>
    <t>630709</t>
  </si>
  <si>
    <t>630710</t>
  </si>
  <si>
    <t>630711</t>
  </si>
  <si>
    <t>630712</t>
  </si>
  <si>
    <t>630713</t>
  </si>
  <si>
    <t>630714</t>
  </si>
  <si>
    <t>630715</t>
  </si>
  <si>
    <t>630716</t>
  </si>
  <si>
    <t>630717</t>
  </si>
  <si>
    <t>630718</t>
  </si>
  <si>
    <t>630719</t>
  </si>
  <si>
    <t>630720</t>
  </si>
  <si>
    <t>630721</t>
  </si>
  <si>
    <t>630722</t>
  </si>
  <si>
    <t>630723</t>
  </si>
  <si>
    <t>630724</t>
  </si>
  <si>
    <t>630725</t>
  </si>
  <si>
    <t>630726</t>
  </si>
  <si>
    <t>630727</t>
  </si>
  <si>
    <t>630728</t>
  </si>
  <si>
    <t>630729</t>
  </si>
  <si>
    <t>630730</t>
  </si>
  <si>
    <t>630731</t>
  </si>
  <si>
    <t>630732</t>
  </si>
  <si>
    <t>630733</t>
  </si>
  <si>
    <t>630734</t>
  </si>
  <si>
    <t>630735</t>
  </si>
  <si>
    <t>630736</t>
  </si>
  <si>
    <t>630737</t>
  </si>
  <si>
    <t>630738</t>
  </si>
  <si>
    <t>630739</t>
  </si>
  <si>
    <t>630740</t>
  </si>
  <si>
    <t>630741</t>
  </si>
  <si>
    <t>630742</t>
  </si>
  <si>
    <t>630743</t>
  </si>
  <si>
    <t>630744</t>
  </si>
  <si>
    <t>630745</t>
  </si>
  <si>
    <t>630746</t>
  </si>
  <si>
    <t>630747</t>
  </si>
  <si>
    <t>630748</t>
  </si>
  <si>
    <t>630749</t>
  </si>
  <si>
    <t>630750</t>
  </si>
  <si>
    <t>630751</t>
  </si>
  <si>
    <t>630752</t>
  </si>
  <si>
    <t>630753</t>
  </si>
  <si>
    <t>630754</t>
  </si>
  <si>
    <t>630755</t>
  </si>
  <si>
    <t>630756</t>
  </si>
  <si>
    <t>630759</t>
  </si>
  <si>
    <t>630760</t>
  </si>
  <si>
    <t>630761</t>
  </si>
  <si>
    <t>630762</t>
  </si>
  <si>
    <t>630763</t>
  </si>
  <si>
    <t>630764</t>
  </si>
  <si>
    <t>630766</t>
  </si>
  <si>
    <t>630767</t>
  </si>
  <si>
    <t>630768</t>
  </si>
  <si>
    <t>630769</t>
  </si>
  <si>
    <t>630770</t>
  </si>
  <si>
    <t>630771</t>
  </si>
  <si>
    <t>630772</t>
  </si>
  <si>
    <t>630773</t>
  </si>
  <si>
    <t>630774</t>
  </si>
  <si>
    <t>630775</t>
  </si>
  <si>
    <t>630776</t>
  </si>
  <si>
    <t>630777</t>
  </si>
  <si>
    <t>630778</t>
  </si>
  <si>
    <t>630779</t>
  </si>
  <si>
    <t>630780</t>
  </si>
  <si>
    <t>630781</t>
  </si>
  <si>
    <t>630782</t>
  </si>
  <si>
    <t>630783</t>
  </si>
  <si>
    <t>630784</t>
  </si>
  <si>
    <t>630785</t>
  </si>
  <si>
    <t>630786</t>
  </si>
  <si>
    <t>630787</t>
  </si>
  <si>
    <t>630788</t>
  </si>
  <si>
    <t>630789</t>
  </si>
  <si>
    <t>630790</t>
  </si>
  <si>
    <t>630791</t>
  </si>
  <si>
    <t>630792</t>
  </si>
  <si>
    <t>630793</t>
  </si>
  <si>
    <t>630794</t>
  </si>
  <si>
    <t>630795</t>
  </si>
  <si>
    <t>630796</t>
  </si>
  <si>
    <t>630797</t>
  </si>
  <si>
    <t>630798</t>
  </si>
  <si>
    <t>630799</t>
  </si>
  <si>
    <t>630800</t>
  </si>
  <si>
    <t>630801</t>
  </si>
  <si>
    <t>630802</t>
  </si>
  <si>
    <t>630803</t>
  </si>
  <si>
    <t>630804</t>
  </si>
  <si>
    <t>630805</t>
  </si>
  <si>
    <t>630806</t>
  </si>
  <si>
    <t>630807</t>
  </si>
  <si>
    <t>630808</t>
  </si>
  <si>
    <t>630809</t>
  </si>
  <si>
    <t>630810</t>
  </si>
  <si>
    <t>630811</t>
  </si>
  <si>
    <t>630812</t>
  </si>
  <si>
    <t>630813</t>
  </si>
  <si>
    <t>630814</t>
  </si>
  <si>
    <t>630815</t>
  </si>
  <si>
    <t>630816</t>
  </si>
  <si>
    <t>630817</t>
  </si>
  <si>
    <t>630818</t>
  </si>
  <si>
    <t>630819</t>
  </si>
  <si>
    <t>630820</t>
  </si>
  <si>
    <t>630821</t>
  </si>
  <si>
    <t>630822</t>
  </si>
  <si>
    <t>630823</t>
  </si>
  <si>
    <t>630824</t>
  </si>
  <si>
    <t>630825</t>
  </si>
  <si>
    <t>630826</t>
  </si>
  <si>
    <t>630827</t>
  </si>
  <si>
    <t>630828</t>
  </si>
  <si>
    <t>630829</t>
  </si>
  <si>
    <t>630830</t>
  </si>
  <si>
    <t>630831</t>
  </si>
  <si>
    <t>630832</t>
  </si>
  <si>
    <t>630833</t>
  </si>
  <si>
    <t>630834</t>
  </si>
  <si>
    <t>630835</t>
  </si>
  <si>
    <t>630836</t>
  </si>
  <si>
    <t>630837</t>
  </si>
  <si>
    <t>630838</t>
  </si>
  <si>
    <t>630839</t>
  </si>
  <si>
    <t>630840</t>
  </si>
  <si>
    <t>630841</t>
  </si>
  <si>
    <t>630842</t>
  </si>
  <si>
    <t>630843</t>
  </si>
  <si>
    <t>630844</t>
  </si>
  <si>
    <t>630845</t>
  </si>
  <si>
    <t>630846</t>
  </si>
  <si>
    <t>630847</t>
  </si>
  <si>
    <t>630848</t>
  </si>
  <si>
    <t>630849</t>
  </si>
  <si>
    <t>630850</t>
  </si>
  <si>
    <t>630851</t>
  </si>
  <si>
    <t>630852</t>
  </si>
  <si>
    <t>630853</t>
  </si>
  <si>
    <t>630854</t>
  </si>
  <si>
    <t>630855</t>
  </si>
  <si>
    <t>630856</t>
  </si>
  <si>
    <t>630857</t>
  </si>
  <si>
    <t>630858</t>
  </si>
  <si>
    <t>630859</t>
  </si>
  <si>
    <t>630860</t>
  </si>
  <si>
    <t>630861</t>
  </si>
  <si>
    <t>630862</t>
  </si>
  <si>
    <t>630863</t>
  </si>
  <si>
    <t>630864</t>
  </si>
  <si>
    <t>630865</t>
  </si>
  <si>
    <t>630866</t>
  </si>
  <si>
    <t>630867</t>
  </si>
  <si>
    <t>630868</t>
  </si>
  <si>
    <t>630869</t>
  </si>
  <si>
    <t>630870</t>
  </si>
  <si>
    <t>630871</t>
  </si>
  <si>
    <t>630872</t>
  </si>
  <si>
    <t>630873</t>
  </si>
  <si>
    <t>630874</t>
  </si>
  <si>
    <t>630875</t>
  </si>
  <si>
    <t>630876</t>
  </si>
  <si>
    <t>630877</t>
  </si>
  <si>
    <t>630882</t>
  </si>
  <si>
    <t>630883</t>
  </si>
  <si>
    <t>630884</t>
  </si>
  <si>
    <t>630885</t>
  </si>
  <si>
    <t>630887</t>
  </si>
  <si>
    <t>630888</t>
  </si>
  <si>
    <t>630890</t>
  </si>
  <si>
    <t>630892</t>
  </si>
  <si>
    <t>630893</t>
  </si>
  <si>
    <t>630894</t>
  </si>
  <si>
    <t>630895</t>
  </si>
  <si>
    <t>630896</t>
  </si>
  <si>
    <t>630898</t>
  </si>
  <si>
    <t>630899</t>
  </si>
  <si>
    <t>630907</t>
  </si>
  <si>
    <t>630909</t>
  </si>
  <si>
    <t>630914</t>
  </si>
  <si>
    <t>630918</t>
  </si>
  <si>
    <t>630919</t>
  </si>
  <si>
    <t>650001</t>
  </si>
  <si>
    <t>660001</t>
  </si>
  <si>
    <t>660002</t>
  </si>
  <si>
    <t>660003</t>
  </si>
  <si>
    <t>660004</t>
  </si>
  <si>
    <t>660005</t>
  </si>
  <si>
    <t>660006</t>
  </si>
  <si>
    <t>660008</t>
  </si>
  <si>
    <t>660009</t>
  </si>
  <si>
    <t>660010</t>
  </si>
  <si>
    <t>660012</t>
  </si>
  <si>
    <t>660013</t>
  </si>
  <si>
    <t>660014</t>
  </si>
  <si>
    <t>660015</t>
  </si>
  <si>
    <t>660016</t>
  </si>
  <si>
    <t>660017</t>
  </si>
  <si>
    <t>660020</t>
  </si>
  <si>
    <t>660021</t>
  </si>
  <si>
    <t>660022</t>
  </si>
  <si>
    <t>660024</t>
  </si>
  <si>
    <t>660025</t>
  </si>
  <si>
    <t>660026</t>
  </si>
  <si>
    <t>660027</t>
  </si>
  <si>
    <t>660028</t>
  </si>
  <si>
    <t>660029</t>
  </si>
  <si>
    <t>660030</t>
  </si>
  <si>
    <t>660031</t>
  </si>
  <si>
    <t>660032</t>
  </si>
  <si>
    <t>660033</t>
  </si>
  <si>
    <t>660034</t>
  </si>
  <si>
    <t>660035</t>
  </si>
  <si>
    <t>660036</t>
  </si>
  <si>
    <t>660037</t>
  </si>
  <si>
    <t>660038</t>
  </si>
  <si>
    <t>660039</t>
  </si>
  <si>
    <t>660042</t>
  </si>
  <si>
    <t>660043</t>
  </si>
  <si>
    <t>660044</t>
  </si>
  <si>
    <t>660045</t>
  </si>
  <si>
    <t>660046</t>
  </si>
  <si>
    <t>660047</t>
  </si>
  <si>
    <t>660048</t>
  </si>
  <si>
    <t>660049</t>
  </si>
  <si>
    <t>660050</t>
  </si>
  <si>
    <t>660051</t>
  </si>
  <si>
    <t>660052</t>
  </si>
  <si>
    <t>660053</t>
  </si>
  <si>
    <t>660054</t>
  </si>
  <si>
    <t>660055</t>
  </si>
  <si>
    <t>660056</t>
  </si>
  <si>
    <t>660057</t>
  </si>
  <si>
    <t>660059</t>
  </si>
  <si>
    <t>660061</t>
  </si>
  <si>
    <t>660062</t>
  </si>
  <si>
    <t>660063</t>
  </si>
  <si>
    <t>660064</t>
  </si>
  <si>
    <t>660065</t>
  </si>
  <si>
    <t>660066</t>
  </si>
  <si>
    <t>660067</t>
  </si>
  <si>
    <t>660068</t>
  </si>
  <si>
    <t>660069</t>
  </si>
  <si>
    <t>660070</t>
  </si>
  <si>
    <t>660071</t>
  </si>
  <si>
    <t>660072</t>
  </si>
  <si>
    <t>660074</t>
  </si>
  <si>
    <t>660075</t>
  </si>
  <si>
    <t>660076</t>
  </si>
  <si>
    <t>660077</t>
  </si>
  <si>
    <t>660078</t>
  </si>
  <si>
    <t>660079</t>
  </si>
  <si>
    <t>660080</t>
  </si>
  <si>
    <t>660081</t>
  </si>
  <si>
    <t>660082</t>
  </si>
  <si>
    <t>660083</t>
  </si>
  <si>
    <t>660084</t>
  </si>
  <si>
    <t>660085</t>
  </si>
  <si>
    <t>660088</t>
  </si>
  <si>
    <t>660089</t>
  </si>
  <si>
    <t>660090</t>
  </si>
  <si>
    <t>660091</t>
  </si>
  <si>
    <t>660092</t>
  </si>
  <si>
    <t>660094</t>
  </si>
  <si>
    <t>660095</t>
  </si>
  <si>
    <t>660096</t>
  </si>
  <si>
    <t>660097</t>
  </si>
  <si>
    <t>660098</t>
  </si>
  <si>
    <t>660099</t>
  </si>
  <si>
    <t>660101</t>
  </si>
  <si>
    <t>660103</t>
  </si>
  <si>
    <t>660106</t>
  </si>
  <si>
    <t>660107</t>
  </si>
  <si>
    <t>660108</t>
  </si>
  <si>
    <t>660109</t>
  </si>
  <si>
    <t>660117</t>
  </si>
  <si>
    <t>660700</t>
  </si>
  <si>
    <t>670001</t>
  </si>
  <si>
    <t>670002</t>
  </si>
  <si>
    <t>670003</t>
  </si>
  <si>
    <t>670004</t>
  </si>
  <si>
    <t>670005</t>
  </si>
  <si>
    <t>670007</t>
  </si>
  <si>
    <t>670008</t>
  </si>
  <si>
    <t>670009</t>
  </si>
  <si>
    <t>670010</t>
  </si>
  <si>
    <t>670011</t>
  </si>
  <si>
    <t>670012</t>
  </si>
  <si>
    <t>670013</t>
  </si>
  <si>
    <t>670015</t>
  </si>
  <si>
    <t>670016</t>
  </si>
  <si>
    <t>670017</t>
  </si>
  <si>
    <t>670018</t>
  </si>
  <si>
    <t>670019</t>
  </si>
  <si>
    <t>670020</t>
  </si>
  <si>
    <t>670021</t>
  </si>
  <si>
    <t>670022</t>
  </si>
  <si>
    <t>670023</t>
  </si>
  <si>
    <t>670024</t>
  </si>
  <si>
    <t>670025</t>
  </si>
  <si>
    <t>670026</t>
  </si>
  <si>
    <t>670027</t>
  </si>
  <si>
    <t>670029</t>
  </si>
  <si>
    <t>670030</t>
  </si>
  <si>
    <t>670031</t>
  </si>
  <si>
    <t>670032</t>
  </si>
  <si>
    <t>670033</t>
  </si>
  <si>
    <t>670035</t>
  </si>
  <si>
    <t>670036</t>
  </si>
  <si>
    <t>670037</t>
  </si>
  <si>
    <t>670038</t>
  </si>
  <si>
    <t>670039</t>
  </si>
  <si>
    <t>670040</t>
  </si>
  <si>
    <t>670041</t>
  </si>
  <si>
    <t>670042</t>
  </si>
  <si>
    <t>670043</t>
  </si>
  <si>
    <t>670044</t>
  </si>
  <si>
    <t>670045</t>
  </si>
  <si>
    <t>670046</t>
  </si>
  <si>
    <t>670047</t>
  </si>
  <si>
    <t>670048</t>
  </si>
  <si>
    <t>670049</t>
  </si>
  <si>
    <t>670050</t>
  </si>
  <si>
    <t>670051</t>
  </si>
  <si>
    <t>670052</t>
  </si>
  <si>
    <t>670053</t>
  </si>
  <si>
    <t>670054</t>
  </si>
  <si>
    <t>670055</t>
  </si>
  <si>
    <t>670056</t>
  </si>
  <si>
    <t>670057</t>
  </si>
  <si>
    <t>670058</t>
  </si>
  <si>
    <t>670060</t>
  </si>
  <si>
    <t>670062</t>
  </si>
  <si>
    <t>670063</t>
  </si>
  <si>
    <t>670064</t>
  </si>
  <si>
    <t>670066</t>
  </si>
  <si>
    <t>670067</t>
  </si>
  <si>
    <t>670068</t>
  </si>
  <si>
    <t>670069</t>
  </si>
  <si>
    <t>670070</t>
  </si>
  <si>
    <t>670071</t>
  </si>
  <si>
    <t>670072</t>
  </si>
  <si>
    <t>670073</t>
  </si>
  <si>
    <t>670074</t>
  </si>
  <si>
    <t>670075</t>
  </si>
  <si>
    <t>670076</t>
  </si>
  <si>
    <t>670077</t>
  </si>
  <si>
    <t>670078</t>
  </si>
  <si>
    <t>670079</t>
  </si>
  <si>
    <t>670080</t>
  </si>
  <si>
    <t>670081</t>
  </si>
  <si>
    <t>670083</t>
  </si>
  <si>
    <t>670084</t>
  </si>
  <si>
    <t>670086</t>
  </si>
  <si>
    <t>670087</t>
  </si>
  <si>
    <t>670088</t>
  </si>
  <si>
    <t>670089</t>
  </si>
  <si>
    <t>670090</t>
  </si>
  <si>
    <t>670091</t>
  </si>
  <si>
    <t>670092</t>
  </si>
  <si>
    <t>670093</t>
  </si>
  <si>
    <t>670094</t>
  </si>
  <si>
    <t>670095</t>
  </si>
  <si>
    <t>670097</t>
  </si>
  <si>
    <t>670099</t>
  </si>
  <si>
    <t>670100</t>
  </si>
  <si>
    <t>675001</t>
  </si>
  <si>
    <t>675002</t>
  </si>
  <si>
    <t>675003</t>
  </si>
  <si>
    <t>675004</t>
  </si>
  <si>
    <t>675005</t>
  </si>
  <si>
    <t>675006</t>
  </si>
  <si>
    <t>675007</t>
  </si>
  <si>
    <t>675008</t>
  </si>
  <si>
    <t>675009</t>
  </si>
  <si>
    <t>675010</t>
  </si>
  <si>
    <t>675011</t>
  </si>
  <si>
    <t>675012</t>
  </si>
  <si>
    <t>675013</t>
  </si>
  <si>
    <t>675014</t>
  </si>
  <si>
    <t>675015</t>
  </si>
  <si>
    <t>675016</t>
  </si>
  <si>
    <t>675017</t>
  </si>
  <si>
    <t>675018</t>
  </si>
  <si>
    <t>675019</t>
  </si>
  <si>
    <t>675020</t>
  </si>
  <si>
    <t>675021</t>
  </si>
  <si>
    <t>675022</t>
  </si>
  <si>
    <t>675023</t>
  </si>
  <si>
    <t>675024</t>
  </si>
  <si>
    <t>675025</t>
  </si>
  <si>
    <t>675026</t>
  </si>
  <si>
    <t>680001</t>
  </si>
  <si>
    <t>680002</t>
  </si>
  <si>
    <t>685001</t>
  </si>
  <si>
    <t>690001</t>
  </si>
  <si>
    <t>690002</t>
  </si>
  <si>
    <t>695001</t>
  </si>
  <si>
    <t>695002</t>
  </si>
  <si>
    <t>695003</t>
  </si>
  <si>
    <t>695004</t>
  </si>
  <si>
    <t>695006</t>
  </si>
  <si>
    <t>695007</t>
  </si>
  <si>
    <t>695008</t>
  </si>
  <si>
    <t>695009</t>
  </si>
  <si>
    <t>695010</t>
  </si>
  <si>
    <t>600089</t>
  </si>
  <si>
    <t>600257</t>
  </si>
  <si>
    <t>600005</t>
  </si>
  <si>
    <t>600087</t>
  </si>
  <si>
    <t>600096</t>
  </si>
  <si>
    <t>600123</t>
  </si>
  <si>
    <t>600287</t>
  </si>
  <si>
    <t>600289</t>
  </si>
  <si>
    <t>600319</t>
  </si>
  <si>
    <t>600321</t>
  </si>
  <si>
    <t>600384</t>
  </si>
  <si>
    <t>600386</t>
  </si>
  <si>
    <t>600387</t>
  </si>
  <si>
    <t>600430</t>
  </si>
  <si>
    <t>600473</t>
  </si>
  <si>
    <t>630179</t>
  </si>
  <si>
    <t>660007</t>
  </si>
  <si>
    <t>670098</t>
  </si>
  <si>
    <t>685002</t>
  </si>
  <si>
    <t>590002</t>
  </si>
  <si>
    <t>590011</t>
  </si>
  <si>
    <t>590015</t>
  </si>
  <si>
    <t>590019</t>
  </si>
  <si>
    <t>590020</t>
  </si>
  <si>
    <t>300001</t>
  </si>
  <si>
    <t>300024</t>
  </si>
  <si>
    <t>300025</t>
  </si>
  <si>
    <t>350001</t>
  </si>
  <si>
    <t>350002</t>
  </si>
  <si>
    <t>355001</t>
  </si>
  <si>
    <t>355002</t>
  </si>
  <si>
    <t>355003</t>
  </si>
  <si>
    <t>355004</t>
  </si>
  <si>
    <t>355005</t>
  </si>
  <si>
    <t>359001</t>
  </si>
  <si>
    <t>400005</t>
  </si>
  <si>
    <t>400006</t>
  </si>
  <si>
    <t>400007</t>
  </si>
  <si>
    <t>420001</t>
  </si>
  <si>
    <t>420002</t>
  </si>
  <si>
    <t>420003</t>
  </si>
  <si>
    <t>420004</t>
  </si>
  <si>
    <t>420005</t>
  </si>
  <si>
    <t>420006</t>
  </si>
  <si>
    <t>420007</t>
  </si>
  <si>
    <t>420008</t>
  </si>
  <si>
    <t>Fund Class-Source</t>
  </si>
  <si>
    <t>FC_702_FS_730001</t>
  </si>
  <si>
    <t>FC_702_FS_750000</t>
  </si>
  <si>
    <t>FC_900_FS_800025</t>
  </si>
  <si>
    <t>FC_105_FS_000000</t>
  </si>
  <si>
    <t>FC_105_FS_000001</t>
  </si>
  <si>
    <t>FC_105_FS_000002</t>
  </si>
  <si>
    <t>FC_110_FS_000001</t>
  </si>
  <si>
    <t>FC_110_FS_005001</t>
  </si>
  <si>
    <t>FC_110_FS_005002</t>
  </si>
  <si>
    <t>FC_110_FS_005003</t>
  </si>
  <si>
    <t>FC_110_FS_005004</t>
  </si>
  <si>
    <t>FC_110_FS_005005</t>
  </si>
  <si>
    <t>FC_110_FS_005006</t>
  </si>
  <si>
    <t>FC_110_FS_005007</t>
  </si>
  <si>
    <t>FC_110_FS_010002</t>
  </si>
  <si>
    <t>FC_200_FS_005001</t>
  </si>
  <si>
    <t>FC_200_FS_005002</t>
  </si>
  <si>
    <t>FC_200_FS_010001</t>
  </si>
  <si>
    <t>FC_200_FS_010002</t>
  </si>
  <si>
    <t>FC_200_FS_010062</t>
  </si>
  <si>
    <t>FC_200_FS_010069</t>
  </si>
  <si>
    <t>FC_200_FS_010072</t>
  </si>
  <si>
    <t>FC_200_FS_010077</t>
  </si>
  <si>
    <t>FC_200_FS_010078</t>
  </si>
  <si>
    <t>FC_200_FS_010087</t>
  </si>
  <si>
    <t>FC_200_FS_010093</t>
  </si>
  <si>
    <t>FC_200_FS_010104</t>
  </si>
  <si>
    <t>FC_200_FS_010105</t>
  </si>
  <si>
    <t>FC_200_FS_010107</t>
  </si>
  <si>
    <t>FC_200_FS_010108</t>
  </si>
  <si>
    <t>FC_200_FS_010109</t>
  </si>
  <si>
    <t>FC_200_FS_010120</t>
  </si>
  <si>
    <t>FC_200_FS_050001</t>
  </si>
  <si>
    <t>FC_200_FS_050002</t>
  </si>
  <si>
    <t>FC_200_FS_070001</t>
  </si>
  <si>
    <t>FC_200_FS_070002</t>
  </si>
  <si>
    <t>FC_200_FS_085001</t>
  </si>
  <si>
    <t>FC_200_FS_090001</t>
  </si>
  <si>
    <t>FC_200_FS_095001</t>
  </si>
  <si>
    <t>FC_200_FS_096000</t>
  </si>
  <si>
    <t>FC_200_FS_180001</t>
  </si>
  <si>
    <t>FC_205_FS_010002</t>
  </si>
  <si>
    <t>FC_300_FS_500001</t>
  </si>
  <si>
    <t>FC_300_FS_500002</t>
  </si>
  <si>
    <t>FC_300_FS_500003</t>
  </si>
  <si>
    <t>FC_300_FS_500004</t>
  </si>
  <si>
    <t>FC_300_FS_500005</t>
  </si>
  <si>
    <t>FC_300_FS_500006</t>
  </si>
  <si>
    <t>FC_300_FS_500007</t>
  </si>
  <si>
    <t>FC_300_FS_500008</t>
  </si>
  <si>
    <t>FC_300_FS_500010</t>
  </si>
  <si>
    <t>FC_300_FS_500011</t>
  </si>
  <si>
    <t>FC_300_FS_500012</t>
  </si>
  <si>
    <t>FC_300_FS_500013</t>
  </si>
  <si>
    <t>FC_300_FS_500014</t>
  </si>
  <si>
    <t>FC_300_FS_500015</t>
  </si>
  <si>
    <t>FC_300_FS_500016</t>
  </si>
  <si>
    <t>FC_300_FS_500017</t>
  </si>
  <si>
    <t>FC_300_FS_500018</t>
  </si>
  <si>
    <t>FC_300_FS_500019</t>
  </si>
  <si>
    <t>FC_300_FS_500020</t>
  </si>
  <si>
    <t>FC_300_FS_500021</t>
  </si>
  <si>
    <t>FC_300_FS_500022</t>
  </si>
  <si>
    <t>FC_300_FS_500023</t>
  </si>
  <si>
    <t>FC_300_FS_500024</t>
  </si>
  <si>
    <t>FC_300_FS_500025</t>
  </si>
  <si>
    <t>FC_300_FS_500026</t>
  </si>
  <si>
    <t>FC_300_FS_500027</t>
  </si>
  <si>
    <t>FC_300_FS_500028</t>
  </si>
  <si>
    <t>FC_300_FS_500029</t>
  </si>
  <si>
    <t>FC_300_FS_500030</t>
  </si>
  <si>
    <t>FC_300_FS_500031</t>
  </si>
  <si>
    <t>FC_300_FS_500032</t>
  </si>
  <si>
    <t>FC_300_FS_500033</t>
  </si>
  <si>
    <t>FC_300_FS_500034</t>
  </si>
  <si>
    <t>FC_300_FS_500035</t>
  </si>
  <si>
    <t>FC_300_FS_500036</t>
  </si>
  <si>
    <t>FC_300_FS_500037</t>
  </si>
  <si>
    <t>FC_300_FS_500038</t>
  </si>
  <si>
    <t>FC_300_FS_500039</t>
  </si>
  <si>
    <t>FC_300_FS_500040</t>
  </si>
  <si>
    <t>FC_300_FS_500041</t>
  </si>
  <si>
    <t>FC_300_FS_500042</t>
  </si>
  <si>
    <t>FC_300_FS_500043</t>
  </si>
  <si>
    <t>FC_300_FS_500044</t>
  </si>
  <si>
    <t>FC_300_FS_500045</t>
  </si>
  <si>
    <t>FC_300_FS_500046</t>
  </si>
  <si>
    <t>FC_300_FS_500047</t>
  </si>
  <si>
    <t>FC_300_FS_500048</t>
  </si>
  <si>
    <t>FC_300_FS_500049</t>
  </si>
  <si>
    <t>FC_300_FS_500050</t>
  </si>
  <si>
    <t>FC_300_FS_500051</t>
  </si>
  <si>
    <t>FC_300_FS_500052</t>
  </si>
  <si>
    <t>FC_300_FS_500053</t>
  </si>
  <si>
    <t>FC_300_FS_500054</t>
  </si>
  <si>
    <t>FC_300_FS_500055</t>
  </si>
  <si>
    <t>FC_300_FS_500056</t>
  </si>
  <si>
    <t>FC_300_FS_500057</t>
  </si>
  <si>
    <t>FC_300_FS_500058</t>
  </si>
  <si>
    <t>FC_300_FS_500059</t>
  </si>
  <si>
    <t>FC_300_FS_500060</t>
  </si>
  <si>
    <t>FC_300_FS_500061</t>
  </si>
  <si>
    <t>FC_300_FS_500062</t>
  </si>
  <si>
    <t>FC_300_FS_500063</t>
  </si>
  <si>
    <t>FC_300_FS_500064</t>
  </si>
  <si>
    <t>FC_300_FS_500065</t>
  </si>
  <si>
    <t>FC_300_FS_500066</t>
  </si>
  <si>
    <t>FC_300_FS_500067</t>
  </si>
  <si>
    <t>FC_300_FS_500068</t>
  </si>
  <si>
    <t>FC_300_FS_500069</t>
  </si>
  <si>
    <t>FC_300_FS_500070</t>
  </si>
  <si>
    <t>FC_300_FS_500071</t>
  </si>
  <si>
    <t>FC_300_FS_500072</t>
  </si>
  <si>
    <t>FC_300_FS_500073</t>
  </si>
  <si>
    <t>FC_300_FS_500074</t>
  </si>
  <si>
    <t>FC_300_FS_500075</t>
  </si>
  <si>
    <t>FC_300_FS_500076</t>
  </si>
  <si>
    <t>FC_300_FS_500077</t>
  </si>
  <si>
    <t>FC_300_FS_500078</t>
  </si>
  <si>
    <t>FC_300_FS_500079</t>
  </si>
  <si>
    <t>FC_300_FS_500080</t>
  </si>
  <si>
    <t>FC_300_FS_500081</t>
  </si>
  <si>
    <t>FC_300_FS_500082</t>
  </si>
  <si>
    <t>FC_300_FS_500083</t>
  </si>
  <si>
    <t>FC_300_FS_500084</t>
  </si>
  <si>
    <t>FC_300_FS_500085</t>
  </si>
  <si>
    <t>FC_300_FS_500086</t>
  </si>
  <si>
    <t>FC_300_FS_500087</t>
  </si>
  <si>
    <t>FC_300_FS_500088</t>
  </si>
  <si>
    <t>FC_300_FS_500089</t>
  </si>
  <si>
    <t>FC_300_FS_500090</t>
  </si>
  <si>
    <t>FC_300_FS_500091</t>
  </si>
  <si>
    <t>FC_300_FS_500092</t>
  </si>
  <si>
    <t>FC_300_FS_500093</t>
  </si>
  <si>
    <t>FC_300_FS_500094</t>
  </si>
  <si>
    <t>FC_300_FS_500095</t>
  </si>
  <si>
    <t>FC_300_FS_500096</t>
  </si>
  <si>
    <t>FC_300_FS_500097</t>
  </si>
  <si>
    <t>FC_300_FS_500098</t>
  </si>
  <si>
    <t>FC_300_FS_500100</t>
  </si>
  <si>
    <t>FC_300_FS_500101</t>
  </si>
  <si>
    <t>FC_300_FS_500102</t>
  </si>
  <si>
    <t>FC_300_FS_500103</t>
  </si>
  <si>
    <t>FC_300_FS_500104</t>
  </si>
  <si>
    <t>FC_300_FS_500105</t>
  </si>
  <si>
    <t>FC_300_FS_500106</t>
  </si>
  <si>
    <t>FC_300_FS_500107</t>
  </si>
  <si>
    <t>FC_300_FS_500108</t>
  </si>
  <si>
    <t>FC_300_FS_500109</t>
  </si>
  <si>
    <t>FC_300_FS_500110</t>
  </si>
  <si>
    <t>FC_300_FS_500111</t>
  </si>
  <si>
    <t>FC_300_FS_500112</t>
  </si>
  <si>
    <t>FC_300_FS_500113</t>
  </si>
  <si>
    <t>FC_300_FS_500114</t>
  </si>
  <si>
    <t>FC_300_FS_500115</t>
  </si>
  <si>
    <t>FC_300_FS_500116</t>
  </si>
  <si>
    <t>FC_300_FS_500117</t>
  </si>
  <si>
    <t>FC_300_FS_500118</t>
  </si>
  <si>
    <t>FC_300_FS_500119</t>
  </si>
  <si>
    <t>FC_300_FS_500120</t>
  </si>
  <si>
    <t>FC_300_FS_500121</t>
  </si>
  <si>
    <t>FC_300_FS_500122</t>
  </si>
  <si>
    <t>FC_300_FS_500123</t>
  </si>
  <si>
    <t>FC_300_FS_500124</t>
  </si>
  <si>
    <t>FC_300_FS_500125</t>
  </si>
  <si>
    <t>FC_300_FS_500126</t>
  </si>
  <si>
    <t>FC_300_FS_500127</t>
  </si>
  <si>
    <t>FC_300_FS_500128</t>
  </si>
  <si>
    <t>FC_300_FS_500129</t>
  </si>
  <si>
    <t>FC_300_FS_500130</t>
  </si>
  <si>
    <t>FC_300_FS_500131</t>
  </si>
  <si>
    <t>FC_300_FS_500132</t>
  </si>
  <si>
    <t>FC_300_FS_500133</t>
  </si>
  <si>
    <t>FC_300_FS_500134</t>
  </si>
  <si>
    <t>FC_300_FS_500135</t>
  </si>
  <si>
    <t>FC_300_FS_500136</t>
  </si>
  <si>
    <t>FC_300_FS_500137</t>
  </si>
  <si>
    <t>FC_300_FS_500138</t>
  </si>
  <si>
    <t>FC_300_FS_500139</t>
  </si>
  <si>
    <t>FC_300_FS_500140</t>
  </si>
  <si>
    <t>FC_300_FS_500141</t>
  </si>
  <si>
    <t>FC_300_FS_500142</t>
  </si>
  <si>
    <t>FC_300_FS_500143</t>
  </si>
  <si>
    <t>FC_300_FS_500144</t>
  </si>
  <si>
    <t>FC_300_FS_500145</t>
  </si>
  <si>
    <t>FC_300_FS_500146</t>
  </si>
  <si>
    <t>FC_300_FS_500147</t>
  </si>
  <si>
    <t>FC_300_FS_500148</t>
  </si>
  <si>
    <t>FC_300_FS_500149</t>
  </si>
  <si>
    <t>FC_300_FS_500150</t>
  </si>
  <si>
    <t>FC_300_FS_500151</t>
  </si>
  <si>
    <t>FC_300_FS_500152</t>
  </si>
  <si>
    <t>FC_300_FS_500153</t>
  </si>
  <si>
    <t>FC_300_FS_500154</t>
  </si>
  <si>
    <t>FC_300_FS_500155</t>
  </si>
  <si>
    <t>FC_300_FS_500156</t>
  </si>
  <si>
    <t>FC_300_FS_500157</t>
  </si>
  <si>
    <t>FC_300_FS_500158</t>
  </si>
  <si>
    <t>FC_300_FS_500159</t>
  </si>
  <si>
    <t>FC_300_FS_500160</t>
  </si>
  <si>
    <t>FC_300_FS_500161</t>
  </si>
  <si>
    <t>FC_300_FS_500162</t>
  </si>
  <si>
    <t>FC_300_FS_500163</t>
  </si>
  <si>
    <t>FC_300_FS_500164</t>
  </si>
  <si>
    <t>FC_300_FS_500165</t>
  </si>
  <si>
    <t>FC_300_FS_500166</t>
  </si>
  <si>
    <t>FC_300_FS_500167</t>
  </si>
  <si>
    <t>FC_300_FS_500168</t>
  </si>
  <si>
    <t>FC_300_FS_500169</t>
  </si>
  <si>
    <t>FC_300_FS_500170</t>
  </si>
  <si>
    <t>FC_300_FS_500171</t>
  </si>
  <si>
    <t>FC_300_FS_500172</t>
  </si>
  <si>
    <t>FC_300_FS_500173</t>
  </si>
  <si>
    <t>FC_300_FS_500174</t>
  </si>
  <si>
    <t>FC_300_FS_500175</t>
  </si>
  <si>
    <t>FC_300_FS_500176</t>
  </si>
  <si>
    <t>FC_300_FS_500177</t>
  </si>
  <si>
    <t>FC_300_FS_500178</t>
  </si>
  <si>
    <t>FC_300_FS_500179</t>
  </si>
  <si>
    <t>FC_300_FS_500180</t>
  </si>
  <si>
    <t>FC_300_FS_500181</t>
  </si>
  <si>
    <t>FC_300_FS_500182</t>
  </si>
  <si>
    <t>FC_300_FS_500183</t>
  </si>
  <si>
    <t>FC_300_FS_500184</t>
  </si>
  <si>
    <t>FC_300_FS_500185</t>
  </si>
  <si>
    <t>FC_300_FS_500186</t>
  </si>
  <si>
    <t>FC_300_FS_500187</t>
  </si>
  <si>
    <t>FC_300_FS_500188</t>
  </si>
  <si>
    <t>FC_300_FS_500189</t>
  </si>
  <si>
    <t>FC_300_FS_500191</t>
  </si>
  <si>
    <t>FC_300_FS_500192</t>
  </si>
  <si>
    <t>FC_300_FS_500194</t>
  </si>
  <si>
    <t>FC_300_FS_500195</t>
  </si>
  <si>
    <t>FC_300_FS_500196</t>
  </si>
  <si>
    <t>FC_300_FS_500197</t>
  </si>
  <si>
    <t>FC_300_FS_500198</t>
  </si>
  <si>
    <t>FC_300_FS_500199</t>
  </si>
  <si>
    <t>FC_300_FS_500200</t>
  </si>
  <si>
    <t>FC_300_FS_500201</t>
  </si>
  <si>
    <t>FC_300_FS_500202</t>
  </si>
  <si>
    <t>FC_300_FS_500203</t>
  </si>
  <si>
    <t>FC_300_FS_500204</t>
  </si>
  <si>
    <t>FC_300_FS_500205</t>
  </si>
  <si>
    <t>FC_300_FS_500206</t>
  </si>
  <si>
    <t>FC_300_FS_500207</t>
  </si>
  <si>
    <t>FC_300_FS_500208</t>
  </si>
  <si>
    <t>FC_300_FS_500209</t>
  </si>
  <si>
    <t>FC_300_FS_500210</t>
  </si>
  <si>
    <t>FC_300_FS_500211</t>
  </si>
  <si>
    <t>FC_300_FS_500212</t>
  </si>
  <si>
    <t>FC_300_FS_500213</t>
  </si>
  <si>
    <t>FC_300_FS_500214</t>
  </si>
  <si>
    <t>FC_300_FS_500215</t>
  </si>
  <si>
    <t>FC_300_FS_500216</t>
  </si>
  <si>
    <t>FC_300_FS_500217</t>
  </si>
  <si>
    <t>FC_300_FS_500218</t>
  </si>
  <si>
    <t>FC_300_FS_500219</t>
  </si>
  <si>
    <t>FC_300_FS_500220</t>
  </si>
  <si>
    <t>FC_300_FS_500221</t>
  </si>
  <si>
    <t>FC_300_FS_500223</t>
  </si>
  <si>
    <t>FC_300_FS_500224</t>
  </si>
  <si>
    <t>FC_300_FS_500225</t>
  </si>
  <si>
    <t>FC_300_FS_500226</t>
  </si>
  <si>
    <t>FC_300_FS_500227</t>
  </si>
  <si>
    <t>FC_300_FS_500228</t>
  </si>
  <si>
    <t>FC_300_FS_500229</t>
  </si>
  <si>
    <t>FC_300_FS_500230</t>
  </si>
  <si>
    <t>FC_300_FS_500231</t>
  </si>
  <si>
    <t>FC_300_FS_500232</t>
  </si>
  <si>
    <t>FC_300_FS_500233</t>
  </si>
  <si>
    <t>FC_300_FS_500234</t>
  </si>
  <si>
    <t>FC_300_FS_500235</t>
  </si>
  <si>
    <t>FC_300_FS_500236</t>
  </si>
  <si>
    <t>FC_300_FS_500237</t>
  </si>
  <si>
    <t>FC_300_FS_500238</t>
  </si>
  <si>
    <t>FC_300_FS_500239</t>
  </si>
  <si>
    <t>FC_300_FS_500240</t>
  </si>
  <si>
    <t>FC_300_FS_500241</t>
  </si>
  <si>
    <t>FC_300_FS_500242</t>
  </si>
  <si>
    <t>FC_300_FS_500243</t>
  </si>
  <si>
    <t>FC_300_FS_500244</t>
  </si>
  <si>
    <t>FC_300_FS_500245</t>
  </si>
  <si>
    <t>FC_300_FS_500246</t>
  </si>
  <si>
    <t>FC_300_FS_500247</t>
  </si>
  <si>
    <t>FC_300_FS_500248</t>
  </si>
  <si>
    <t>FC_300_FS_500249</t>
  </si>
  <si>
    <t>FC_300_FS_500250</t>
  </si>
  <si>
    <t>FC_300_FS_500251</t>
  </si>
  <si>
    <t>FC_300_FS_500252</t>
  </si>
  <si>
    <t>FC_300_FS_500253</t>
  </si>
  <si>
    <t>FC_300_FS_500254</t>
  </si>
  <si>
    <t>FC_300_FS_500255</t>
  </si>
  <si>
    <t>FC_300_FS_500256</t>
  </si>
  <si>
    <t>FC_300_FS_500257</t>
  </si>
  <si>
    <t>FC_300_FS_500258</t>
  </si>
  <si>
    <t>FC_300_FS_500259</t>
  </si>
  <si>
    <t>FC_300_FS_500260</t>
  </si>
  <si>
    <t>FC_300_FS_500261</t>
  </si>
  <si>
    <t>FC_300_FS_500262</t>
  </si>
  <si>
    <t>FC_300_FS_500263</t>
  </si>
  <si>
    <t>FC_300_FS_500264</t>
  </si>
  <si>
    <t>FC_300_FS_500265</t>
  </si>
  <si>
    <t>FC_300_FS_500266</t>
  </si>
  <si>
    <t>FC_300_FS_500267</t>
  </si>
  <si>
    <t>FC_300_FS_500268</t>
  </si>
  <si>
    <t>FC_300_FS_500269</t>
  </si>
  <si>
    <t>FC_300_FS_500270</t>
  </si>
  <si>
    <t>FC_300_FS_500271</t>
  </si>
  <si>
    <t>FC_300_FS_500272</t>
  </si>
  <si>
    <t>FC_300_FS_500273</t>
  </si>
  <si>
    <t>FC_300_FS_500274</t>
  </si>
  <si>
    <t>FC_300_FS_500275</t>
  </si>
  <si>
    <t>FC_300_FS_500276</t>
  </si>
  <si>
    <t>FC_300_FS_500277</t>
  </si>
  <si>
    <t>FC_300_FS_500278</t>
  </si>
  <si>
    <t>FC_300_FS_500279</t>
  </si>
  <si>
    <t>FC_300_FS_500280</t>
  </si>
  <si>
    <t>FC_300_FS_500281</t>
  </si>
  <si>
    <t>FC_300_FS_500282</t>
  </si>
  <si>
    <t>FC_300_FS_500283</t>
  </si>
  <si>
    <t>FC_300_FS_500284</t>
  </si>
  <si>
    <t>FC_300_FS_500285</t>
  </si>
  <si>
    <t>FC_300_FS_500286</t>
  </si>
  <si>
    <t>FC_300_FS_500287</t>
  </si>
  <si>
    <t>FC_300_FS_500288</t>
  </si>
  <si>
    <t>FC_300_FS_500289</t>
  </si>
  <si>
    <t>FC_300_FS_500290</t>
  </si>
  <si>
    <t>FC_300_FS_500291</t>
  </si>
  <si>
    <t>FC_300_FS_500292</t>
  </si>
  <si>
    <t>FC_300_FS_500293</t>
  </si>
  <si>
    <t>FC_300_FS_500294</t>
  </si>
  <si>
    <t>FC_300_FS_500295</t>
  </si>
  <si>
    <t>FC_300_FS_500296</t>
  </si>
  <si>
    <t>FC_300_FS_500297</t>
  </si>
  <si>
    <t>FC_300_FS_500298</t>
  </si>
  <si>
    <t>FC_300_FS_500299</t>
  </si>
  <si>
    <t>FC_300_FS_500300</t>
  </si>
  <si>
    <t>FC_300_FS_500301</t>
  </si>
  <si>
    <t>FC_300_FS_500302</t>
  </si>
  <si>
    <t>FC_300_FS_500303</t>
  </si>
  <si>
    <t>FC_300_FS_500304</t>
  </si>
  <si>
    <t>FC_300_FS_500305</t>
  </si>
  <si>
    <t>FC_300_FS_500306</t>
  </si>
  <si>
    <t>FC_300_FS_500307</t>
  </si>
  <si>
    <t>FC_300_FS_500308</t>
  </si>
  <si>
    <t>FC_300_FS_500309</t>
  </si>
  <si>
    <t>FC_300_FS_500310</t>
  </si>
  <si>
    <t>FC_300_FS_500311</t>
  </si>
  <si>
    <t>FC_300_FS_500312</t>
  </si>
  <si>
    <t>FC_300_FS_500313</t>
  </si>
  <si>
    <t>FC_300_FS_500314</t>
  </si>
  <si>
    <t>FC_300_FS_500315</t>
  </si>
  <si>
    <t>FC_300_FS_500316</t>
  </si>
  <si>
    <t>FC_300_FS_500317</t>
  </si>
  <si>
    <t>FC_300_FS_500318</t>
  </si>
  <si>
    <t>FC_300_FS_500319</t>
  </si>
  <si>
    <t>FC_300_FS_500320</t>
  </si>
  <si>
    <t>FC_300_FS_500321</t>
  </si>
  <si>
    <t>FC_300_FS_500322</t>
  </si>
  <si>
    <t>FC_300_FS_500323</t>
  </si>
  <si>
    <t>FC_300_FS_500324</t>
  </si>
  <si>
    <t>FC_300_FS_500325</t>
  </si>
  <si>
    <t>FC_300_FS_500326</t>
  </si>
  <si>
    <t>FC_300_FS_500327</t>
  </si>
  <si>
    <t>FC_300_FS_500328</t>
  </si>
  <si>
    <t>FC_300_FS_500329</t>
  </si>
  <si>
    <t>FC_300_FS_500330</t>
  </si>
  <si>
    <t>FC_300_FS_500331</t>
  </si>
  <si>
    <t>FC_300_FS_500332</t>
  </si>
  <si>
    <t>FC_300_FS_500333</t>
  </si>
  <si>
    <t>FC_300_FS_500334</t>
  </si>
  <si>
    <t>FC_300_FS_500335</t>
  </si>
  <si>
    <t>FC_300_FS_500336</t>
  </si>
  <si>
    <t>FC_300_FS_500337</t>
  </si>
  <si>
    <t>FC_300_FS_500338</t>
  </si>
  <si>
    <t>FC_300_FS_500339</t>
  </si>
  <si>
    <t>FC_300_FS_500340</t>
  </si>
  <si>
    <t>FC_300_FS_500341</t>
  </si>
  <si>
    <t>FC_300_FS_500342</t>
  </si>
  <si>
    <t>FC_300_FS_500343</t>
  </si>
  <si>
    <t>FC_300_FS_500344</t>
  </si>
  <si>
    <t>FC_300_FS_500345</t>
  </si>
  <si>
    <t>FC_300_FS_500346</t>
  </si>
  <si>
    <t>FC_300_FS_500347</t>
  </si>
  <si>
    <t>FC_300_FS_500348</t>
  </si>
  <si>
    <t>FC_300_FS_500349</t>
  </si>
  <si>
    <t>FC_300_FS_500350</t>
  </si>
  <si>
    <t>FC_300_FS_500352</t>
  </si>
  <si>
    <t>FC_300_FS_500353</t>
  </si>
  <si>
    <t>FC_300_FS_500354</t>
  </si>
  <si>
    <t>FC_300_FS_500355</t>
  </si>
  <si>
    <t>FC_300_FS_500356</t>
  </si>
  <si>
    <t>FC_300_FS_500357</t>
  </si>
  <si>
    <t>FC_300_FS_500358</t>
  </si>
  <si>
    <t>FC_300_FS_500359</t>
  </si>
  <si>
    <t>FC_300_FS_500360</t>
  </si>
  <si>
    <t>FC_300_FS_500361</t>
  </si>
  <si>
    <t>FC_300_FS_500362</t>
  </si>
  <si>
    <t>FC_300_FS_500363</t>
  </si>
  <si>
    <t>FC_300_FS_500364</t>
  </si>
  <si>
    <t>FC_300_FS_500365</t>
  </si>
  <si>
    <t>FC_300_FS_500367</t>
  </si>
  <si>
    <t>FC_300_FS_500368</t>
  </si>
  <si>
    <t>FC_300_FS_500369</t>
  </si>
  <si>
    <t>FC_300_FS_500370</t>
  </si>
  <si>
    <t>FC_300_FS_500371</t>
  </si>
  <si>
    <t>FC_300_FS_500373</t>
  </si>
  <si>
    <t>FC_300_FS_500374</t>
  </si>
  <si>
    <t>FC_300_FS_500375</t>
  </si>
  <si>
    <t>FC_300_FS_500376</t>
  </si>
  <si>
    <t>FC_300_FS_500377</t>
  </si>
  <si>
    <t>FC_300_FS_500378</t>
  </si>
  <si>
    <t>FC_300_FS_500379</t>
  </si>
  <si>
    <t>FC_300_FS_500380</t>
  </si>
  <si>
    <t>FC_300_FS_500381</t>
  </si>
  <si>
    <t>FC_300_FS_500382</t>
  </si>
  <si>
    <t>FC_300_FS_500383</t>
  </si>
  <si>
    <t>FC_300_FS_500384</t>
  </si>
  <si>
    <t>FC_300_FS_500385</t>
  </si>
  <si>
    <t>FC_300_FS_500386</t>
  </si>
  <si>
    <t>FC_300_FS_500387</t>
  </si>
  <si>
    <t>FC_300_FS_500388</t>
  </si>
  <si>
    <t>FC_300_FS_500389</t>
  </si>
  <si>
    <t>FC_300_FS_500390</t>
  </si>
  <si>
    <t>FC_300_FS_500391</t>
  </si>
  <si>
    <t>FC_300_FS_500392</t>
  </si>
  <si>
    <t>FC_300_FS_500393</t>
  </si>
  <si>
    <t>FC_300_FS_500394</t>
  </si>
  <si>
    <t>FC_300_FS_500395</t>
  </si>
  <si>
    <t>FC_300_FS_500396</t>
  </si>
  <si>
    <t>FC_300_FS_500397</t>
  </si>
  <si>
    <t>FC_300_FS_500398</t>
  </si>
  <si>
    <t>FC_300_FS_500399</t>
  </si>
  <si>
    <t>FC_300_FS_500400</t>
  </si>
  <si>
    <t>FC_300_FS_500401</t>
  </si>
  <si>
    <t>FC_300_FS_500402</t>
  </si>
  <si>
    <t>FC_300_FS_500403</t>
  </si>
  <si>
    <t>FC_300_FS_500404</t>
  </si>
  <si>
    <t>FC_300_FS_500405</t>
  </si>
  <si>
    <t>FC_300_FS_500406</t>
  </si>
  <si>
    <t>FC_300_FS_500407</t>
  </si>
  <si>
    <t>FC_300_FS_500408</t>
  </si>
  <si>
    <t>FC_300_FS_500409</t>
  </si>
  <si>
    <t>FC_300_FS_500410</t>
  </si>
  <si>
    <t>FC_300_FS_500411</t>
  </si>
  <si>
    <t>FC_300_FS_500412</t>
  </si>
  <si>
    <t>FC_300_FS_500413</t>
  </si>
  <si>
    <t>FC_300_FS_500414</t>
  </si>
  <si>
    <t>FC_300_FS_500415</t>
  </si>
  <si>
    <t>FC_300_FS_500416</t>
  </si>
  <si>
    <t>FC_300_FS_500417</t>
  </si>
  <si>
    <t>FC_300_FS_500418</t>
  </si>
  <si>
    <t>FC_300_FS_500419</t>
  </si>
  <si>
    <t>FC_300_FS_500420</t>
  </si>
  <si>
    <t>FC_300_FS_500421</t>
  </si>
  <si>
    <t>FC_300_FS_500422</t>
  </si>
  <si>
    <t>FC_300_FS_500423</t>
  </si>
  <si>
    <t>FC_300_FS_500424</t>
  </si>
  <si>
    <t>FC_300_FS_500425</t>
  </si>
  <si>
    <t>FC_300_FS_500426</t>
  </si>
  <si>
    <t>FC_300_FS_500427</t>
  </si>
  <si>
    <t>FC_300_FS_500428</t>
  </si>
  <si>
    <t>FC_300_FS_500429</t>
  </si>
  <si>
    <t>FC_300_FS_500430</t>
  </si>
  <si>
    <t>FC_300_FS_500431</t>
  </si>
  <si>
    <t>FC_300_FS_500432</t>
  </si>
  <si>
    <t>FC_300_FS_500433</t>
  </si>
  <si>
    <t>FC_300_FS_500434</t>
  </si>
  <si>
    <t>FC_300_FS_500435</t>
  </si>
  <si>
    <t>FC_300_FS_500436</t>
  </si>
  <si>
    <t>FC_300_FS_500437</t>
  </si>
  <si>
    <t>FC_300_FS_500438</t>
  </si>
  <si>
    <t>FC_300_FS_500439</t>
  </si>
  <si>
    <t>FC_300_FS_500440</t>
  </si>
  <si>
    <t>FC_300_FS_500441</t>
  </si>
  <si>
    <t>FC_300_FS_500442</t>
  </si>
  <si>
    <t>FC_300_FS_500443</t>
  </si>
  <si>
    <t>FC_300_FS_500444</t>
  </si>
  <si>
    <t>FC_300_FS_500445</t>
  </si>
  <si>
    <t>FC_300_FS_500446</t>
  </si>
  <si>
    <t>FC_300_FS_500447</t>
  </si>
  <si>
    <t>FC_300_FS_500448</t>
  </si>
  <si>
    <t>FC_300_FS_500463</t>
  </si>
  <si>
    <t>FC_300_FS_500464</t>
  </si>
  <si>
    <t>FC_300_FS_500468</t>
  </si>
  <si>
    <t>FC_300_FS_500469</t>
  </si>
  <si>
    <t>FC_300_FS_500470</t>
  </si>
  <si>
    <t>FC_300_FS_500471</t>
  </si>
  <si>
    <t>FC_300_FS_500472</t>
  </si>
  <si>
    <t>FC_300_FS_500473</t>
  </si>
  <si>
    <t>FC_300_FS_500474</t>
  </si>
  <si>
    <t>FC_300_FS_500475</t>
  </si>
  <si>
    <t>FC_300_FS_500476</t>
  </si>
  <si>
    <t>FC_300_FS_500477</t>
  </si>
  <si>
    <t>FC_300_FS_500478</t>
  </si>
  <si>
    <t>FC_300_FS_500479</t>
  </si>
  <si>
    <t>FC_300_FS_500480</t>
  </si>
  <si>
    <t>FC_300_FS_500481</t>
  </si>
  <si>
    <t>FC_300_FS_500482</t>
  </si>
  <si>
    <t>FC_300_FS_500483</t>
  </si>
  <si>
    <t>FC_300_FS_500484</t>
  </si>
  <si>
    <t>FC_300_FS_500485</t>
  </si>
  <si>
    <t>FC_300_FS_500486</t>
  </si>
  <si>
    <t>FC_300_FS_500487</t>
  </si>
  <si>
    <t>FC_300_FS_500488</t>
  </si>
  <si>
    <t>FC_300_FS_500489</t>
  </si>
  <si>
    <t>FC_300_FS_500490</t>
  </si>
  <si>
    <t>FC_300_FS_500491</t>
  </si>
  <si>
    <t>FC_300_FS_500492</t>
  </si>
  <si>
    <t>FC_300_FS_500493</t>
  </si>
  <si>
    <t>FC_300_FS_500494</t>
  </si>
  <si>
    <t>FC_300_FS_500495</t>
  </si>
  <si>
    <t>FC_300_FS_500496</t>
  </si>
  <si>
    <t>FC_300_FS_500497</t>
  </si>
  <si>
    <t>FC_300_FS_500498</t>
  </si>
  <si>
    <t>FC_300_FS_500499</t>
  </si>
  <si>
    <t>FC_300_FS_500500</t>
  </si>
  <si>
    <t>FC_300_FS_500501</t>
  </si>
  <si>
    <t>FC_300_FS_500502</t>
  </si>
  <si>
    <t>FC_300_FS_500505</t>
  </si>
  <si>
    <t>FC_300_FS_500506</t>
  </si>
  <si>
    <t>FC_300_FS_500507</t>
  </si>
  <si>
    <t>FC_300_FS_500508</t>
  </si>
  <si>
    <t>FC_300_FS_500509</t>
  </si>
  <si>
    <t>FC_300_FS_500510</t>
  </si>
  <si>
    <t>FC_300_FS_500511</t>
  </si>
  <si>
    <t>FC_300_FS_500512</t>
  </si>
  <si>
    <t>FC_300_FS_500514</t>
  </si>
  <si>
    <t>FC_300_FS_500517</t>
  </si>
  <si>
    <t>FC_300_FS_500520</t>
  </si>
  <si>
    <t>FC_300_FS_500521</t>
  </si>
  <si>
    <t>FC_300_FS_500524</t>
  </si>
  <si>
    <t>FC_300_FS_500525</t>
  </si>
  <si>
    <t>FC_300_FS_500526</t>
  </si>
  <si>
    <t>FC_300_FS_500527</t>
  </si>
  <si>
    <t>FC_300_FS_500528</t>
  </si>
  <si>
    <t>FC_300_FS_500529</t>
  </si>
  <si>
    <t>FC_300_FS_500530</t>
  </si>
  <si>
    <t>FC_300_FS_500532</t>
  </si>
  <si>
    <t>FC_300_FS_500533</t>
  </si>
  <si>
    <t>FC_300_FS_500534</t>
  </si>
  <si>
    <t>FC_300_FS_500535</t>
  </si>
  <si>
    <t>FC_300_FS_500536</t>
  </si>
  <si>
    <t>FC_300_FS_500537</t>
  </si>
  <si>
    <t>FC_300_FS_500538</t>
  </si>
  <si>
    <t>FC_300_FS_500539</t>
  </si>
  <si>
    <t>FC_300_FS_500540</t>
  </si>
  <si>
    <t>FC_300_FS_500543</t>
  </si>
  <si>
    <t>FC_300_FS_500545</t>
  </si>
  <si>
    <t>FC_300_FS_500546</t>
  </si>
  <si>
    <t>FC_300_FS_500547</t>
  </si>
  <si>
    <t>FC_300_FS_500548</t>
  </si>
  <si>
    <t>FC_300_FS_500549</t>
  </si>
  <si>
    <t>FC_300_FS_500550</t>
  </si>
  <si>
    <t>FC_300_FS_500551</t>
  </si>
  <si>
    <t>FC_300_FS_500554</t>
  </si>
  <si>
    <t>FC_300_FS_500557</t>
  </si>
  <si>
    <t>FC_300_FS_500558</t>
  </si>
  <si>
    <t>FC_300_FS_500560</t>
  </si>
  <si>
    <t>FC_300_FS_500565</t>
  </si>
  <si>
    <t>FC_300_FS_500566</t>
  </si>
  <si>
    <t>FC_300_FS_530001</t>
  </si>
  <si>
    <t>FC_300_FS_530002</t>
  </si>
  <si>
    <t>FC_300_FS_530003</t>
  </si>
  <si>
    <t>FC_300_FS_530004</t>
  </si>
  <si>
    <t>FC_300_FS_530005</t>
  </si>
  <si>
    <t>FC_300_FS_530006</t>
  </si>
  <si>
    <t>FC_300_FS_530007</t>
  </si>
  <si>
    <t>FC_300_FS_530008</t>
  </si>
  <si>
    <t>FC_300_FS_530009</t>
  </si>
  <si>
    <t>FC_300_FS_530010</t>
  </si>
  <si>
    <t>FC_300_FS_530011</t>
  </si>
  <si>
    <t>FC_300_FS_530012</t>
  </si>
  <si>
    <t>FC_300_FS_530013</t>
  </si>
  <si>
    <t>FC_300_FS_530014</t>
  </si>
  <si>
    <t>FC_300_FS_530015</t>
  </si>
  <si>
    <t>FC_300_FS_530016</t>
  </si>
  <si>
    <t>FC_300_FS_530017</t>
  </si>
  <si>
    <t>FC_300_FS_530018</t>
  </si>
  <si>
    <t>FC_300_FS_530019</t>
  </si>
  <si>
    <t>FC_300_FS_530020</t>
  </si>
  <si>
    <t>FC_300_FS_530021</t>
  </si>
  <si>
    <t>FC_300_FS_530022</t>
  </si>
  <si>
    <t>FC_300_FS_530023</t>
  </si>
  <si>
    <t>FC_300_FS_530024</t>
  </si>
  <si>
    <t>FC_300_FS_530025</t>
  </si>
  <si>
    <t>FC_300_FS_530026</t>
  </si>
  <si>
    <t>FC_300_FS_530028</t>
  </si>
  <si>
    <t>FC_300_FS_530029</t>
  </si>
  <si>
    <t>FC_300_FS_530030</t>
  </si>
  <si>
    <t>FC_300_FS_530031</t>
  </si>
  <si>
    <t>FC_300_FS_530032</t>
  </si>
  <si>
    <t>FC_300_FS_530033</t>
  </si>
  <si>
    <t>FC_300_FS_530034</t>
  </si>
  <si>
    <t>FC_300_FS_530035</t>
  </si>
  <si>
    <t>FC_300_FS_530036</t>
  </si>
  <si>
    <t>FC_300_FS_530037</t>
  </si>
  <si>
    <t>FC_300_FS_530038</t>
  </si>
  <si>
    <t>FC_300_FS_530039</t>
  </si>
  <si>
    <t>FC_300_FS_530040</t>
  </si>
  <si>
    <t>FC_300_FS_530041</t>
  </si>
  <si>
    <t>FC_300_FS_530042</t>
  </si>
  <si>
    <t>FC_300_FS_530043</t>
  </si>
  <si>
    <t>FC_300_FS_530044</t>
  </si>
  <si>
    <t>FC_300_FS_530045</t>
  </si>
  <si>
    <t>FC_300_FS_530046</t>
  </si>
  <si>
    <t>FC_300_FS_530047</t>
  </si>
  <si>
    <t>FC_300_FS_530048</t>
  </si>
  <si>
    <t>FC_300_FS_530049</t>
  </si>
  <si>
    <t>FC_300_FS_530050</t>
  </si>
  <si>
    <t>FC_300_FS_530051</t>
  </si>
  <si>
    <t>FC_300_FS_530052</t>
  </si>
  <si>
    <t>FC_300_FS_530053</t>
  </si>
  <si>
    <t>FC_300_FS_530054</t>
  </si>
  <si>
    <t>FC_300_FS_530056</t>
  </si>
  <si>
    <t>FC_300_FS_530057</t>
  </si>
  <si>
    <t>FC_300_FS_530058</t>
  </si>
  <si>
    <t>FC_300_FS_530059</t>
  </si>
  <si>
    <t>FC_300_FS_530060</t>
  </si>
  <si>
    <t>FC_300_FS_530061</t>
  </si>
  <si>
    <t>FC_300_FS_530062</t>
  </si>
  <si>
    <t>FC_300_FS_530063</t>
  </si>
  <si>
    <t>FC_300_FS_530064</t>
  </si>
  <si>
    <t>FC_300_FS_530065</t>
  </si>
  <si>
    <t>FC_300_FS_530066</t>
  </si>
  <si>
    <t>FC_300_FS_530067</t>
  </si>
  <si>
    <t>FC_300_FS_530068</t>
  </si>
  <si>
    <t>FC_300_FS_530069</t>
  </si>
  <si>
    <t>FC_300_FS_530070</t>
  </si>
  <si>
    <t>FC_300_FS_530071</t>
  </si>
  <si>
    <t>FC_300_FS_530072</t>
  </si>
  <si>
    <t>FC_300_FS_530075</t>
  </si>
  <si>
    <t>FC_300_FS_530076</t>
  </si>
  <si>
    <t>FC_300_FS_530077</t>
  </si>
  <si>
    <t>FC_300_FS_530078</t>
  </si>
  <si>
    <t>FC_300_FS_530079</t>
  </si>
  <si>
    <t>FC_300_FS_530080</t>
  </si>
  <si>
    <t>FC_300_FS_530081</t>
  </si>
  <si>
    <t>FC_300_FS_530082</t>
  </si>
  <si>
    <t>FC_300_FS_530083</t>
  </si>
  <si>
    <t>FC_300_FS_530084</t>
  </si>
  <si>
    <t>FC_300_FS_530085</t>
  </si>
  <si>
    <t>FC_300_FS_530086</t>
  </si>
  <si>
    <t>FC_300_FS_530087</t>
  </si>
  <si>
    <t>FC_300_FS_530090</t>
  </si>
  <si>
    <t>FC_300_FS_530091</t>
  </si>
  <si>
    <t>FC_300_FS_530092</t>
  </si>
  <si>
    <t>FC_300_FS_530093</t>
  </si>
  <si>
    <t>FC_300_FS_530094</t>
  </si>
  <si>
    <t>FC_300_FS_530095</t>
  </si>
  <si>
    <t>FC_300_FS_530096</t>
  </si>
  <si>
    <t>FC_300_FS_530097</t>
  </si>
  <si>
    <t>FC_300_FS_530098</t>
  </si>
  <si>
    <t>FC_300_FS_530099</t>
  </si>
  <si>
    <t>FC_300_FS_530100</t>
  </si>
  <si>
    <t>FC_300_FS_530101</t>
  </si>
  <si>
    <t>FC_300_FS_530102</t>
  </si>
  <si>
    <t>FC_300_FS_530103</t>
  </si>
  <si>
    <t>FC_300_FS_530104</t>
  </si>
  <si>
    <t>FC_300_FS_530105</t>
  </si>
  <si>
    <t>FC_300_FS_530106</t>
  </si>
  <si>
    <t>FC_300_FS_530107</t>
  </si>
  <si>
    <t>FC_300_FS_530108</t>
  </si>
  <si>
    <t>FC_300_FS_530109</t>
  </si>
  <si>
    <t>FC_300_FS_530110</t>
  </si>
  <si>
    <t>FC_300_FS_530111</t>
  </si>
  <si>
    <t>FC_300_FS_530112</t>
  </si>
  <si>
    <t>FC_300_FS_530113</t>
  </si>
  <si>
    <t>FC_300_FS_530114</t>
  </si>
  <si>
    <t>FC_300_FS_530115</t>
  </si>
  <si>
    <t>FC_300_FS_530116</t>
  </si>
  <si>
    <t>FC_300_FS_530117</t>
  </si>
  <si>
    <t>FC_300_FS_530118</t>
  </si>
  <si>
    <t>FC_300_FS_530119</t>
  </si>
  <si>
    <t>FC_300_FS_530120</t>
  </si>
  <si>
    <t>FC_300_FS_530121</t>
  </si>
  <si>
    <t>FC_300_FS_530122</t>
  </si>
  <si>
    <t>FC_300_FS_530123</t>
  </si>
  <si>
    <t>FC_300_FS_530124</t>
  </si>
  <si>
    <t>FC_300_FS_530125</t>
  </si>
  <si>
    <t>FC_300_FS_530126</t>
  </si>
  <si>
    <t>FC_300_FS_530127</t>
  </si>
  <si>
    <t>FC_300_FS_530128</t>
  </si>
  <si>
    <t>FC_300_FS_530129</t>
  </si>
  <si>
    <t>FC_300_FS_530130</t>
  </si>
  <si>
    <t>FC_300_FS_530131</t>
  </si>
  <si>
    <t>FC_300_FS_530132</t>
  </si>
  <si>
    <t>FC_300_FS_530133</t>
  </si>
  <si>
    <t>FC_300_FS_530134</t>
  </si>
  <si>
    <t>FC_300_FS_530135</t>
  </si>
  <si>
    <t>FC_300_FS_530136</t>
  </si>
  <si>
    <t>FC_300_FS_530137</t>
  </si>
  <si>
    <t>FC_300_FS_530138</t>
  </si>
  <si>
    <t>FC_300_FS_530139</t>
  </si>
  <si>
    <t>FC_300_FS_530140</t>
  </si>
  <si>
    <t>FC_300_FS_530141</t>
  </si>
  <si>
    <t>FC_300_FS_530142</t>
  </si>
  <si>
    <t>FC_300_FS_530143</t>
  </si>
  <si>
    <t>FC_300_FS_530144</t>
  </si>
  <si>
    <t>FC_300_FS_530146</t>
  </si>
  <si>
    <t>FC_300_FS_530147</t>
  </si>
  <si>
    <t>FC_300_FS_530148</t>
  </si>
  <si>
    <t>FC_300_FS_530149</t>
  </si>
  <si>
    <t>FC_300_FS_530150</t>
  </si>
  <si>
    <t>FC_300_FS_530151</t>
  </si>
  <si>
    <t>FC_300_FS_530152</t>
  </si>
  <si>
    <t>FC_300_FS_530153</t>
  </si>
  <si>
    <t>FC_300_FS_530154</t>
  </si>
  <si>
    <t>FC_300_FS_530155</t>
  </si>
  <si>
    <t>FC_300_FS_530156</t>
  </si>
  <si>
    <t>FC_300_FS_530158</t>
  </si>
  <si>
    <t>FC_300_FS_530159</t>
  </si>
  <si>
    <t>FC_300_FS_530160</t>
  </si>
  <si>
    <t>FC_300_FS_530161</t>
  </si>
  <si>
    <t>FC_300_FS_530162</t>
  </si>
  <si>
    <t>FC_300_FS_530163</t>
  </si>
  <si>
    <t>FC_300_FS_530164</t>
  </si>
  <si>
    <t>FC_300_FS_530165</t>
  </si>
  <si>
    <t>FC_300_FS_530166</t>
  </si>
  <si>
    <t>FC_300_FS_530167</t>
  </si>
  <si>
    <t>FC_300_FS_530168</t>
  </si>
  <si>
    <t>FC_300_FS_530169</t>
  </si>
  <si>
    <t>FC_300_FS_530170</t>
  </si>
  <si>
    <t>FC_300_FS_530171</t>
  </si>
  <si>
    <t>FC_300_FS_530172</t>
  </si>
  <si>
    <t>FC_300_FS_530173</t>
  </si>
  <si>
    <t>FC_300_FS_530174</t>
  </si>
  <si>
    <t>FC_300_FS_530175</t>
  </si>
  <si>
    <t>FC_300_FS_530176</t>
  </si>
  <si>
    <t>FC_300_FS_530177</t>
  </si>
  <si>
    <t>FC_300_FS_530178</t>
  </si>
  <si>
    <t>FC_300_FS_530179</t>
  </si>
  <si>
    <t>FC_300_FS_530180</t>
  </si>
  <si>
    <t>FC_300_FS_530181</t>
  </si>
  <si>
    <t>FC_300_FS_530182</t>
  </si>
  <si>
    <t>FC_300_FS_530183</t>
  </si>
  <si>
    <t>FC_300_FS_530184</t>
  </si>
  <si>
    <t>FC_300_FS_530185</t>
  </si>
  <si>
    <t>FC_300_FS_530186</t>
  </si>
  <si>
    <t>FC_300_FS_530187</t>
  </si>
  <si>
    <t>FC_300_FS_530188</t>
  </si>
  <si>
    <t>FC_300_FS_530189</t>
  </si>
  <si>
    <t>FC_300_FS_530190</t>
  </si>
  <si>
    <t>FC_300_FS_530191</t>
  </si>
  <si>
    <t>FC_300_FS_530192</t>
  </si>
  <si>
    <t>FC_300_FS_530193</t>
  </si>
  <si>
    <t>FC_300_FS_530194</t>
  </si>
  <si>
    <t>FC_300_FS_530195</t>
  </si>
  <si>
    <t>FC_300_FS_530196</t>
  </si>
  <si>
    <t>FC_300_FS_530197</t>
  </si>
  <si>
    <t>FC_300_FS_530198</t>
  </si>
  <si>
    <t>FC_300_FS_530199</t>
  </si>
  <si>
    <t>FC_300_FS_530200</t>
  </si>
  <si>
    <t>FC_300_FS_530201</t>
  </si>
  <si>
    <t>FC_300_FS_530202</t>
  </si>
  <si>
    <t>FC_300_FS_530203</t>
  </si>
  <si>
    <t>FC_300_FS_530204</t>
  </si>
  <si>
    <t>FC_300_FS_530205</t>
  </si>
  <si>
    <t>FC_300_FS_530206</t>
  </si>
  <si>
    <t>FC_300_FS_530207</t>
  </si>
  <si>
    <t>FC_300_FS_530208</t>
  </si>
  <si>
    <t>FC_300_FS_530209</t>
  </si>
  <si>
    <t>FC_300_FS_530210</t>
  </si>
  <si>
    <t>FC_300_FS_530211</t>
  </si>
  <si>
    <t>FC_300_FS_530212</t>
  </si>
  <si>
    <t>FC_300_FS_530213</t>
  </si>
  <si>
    <t>FC_300_FS_530214</t>
  </si>
  <si>
    <t>FC_300_FS_530215</t>
  </si>
  <si>
    <t>FC_300_FS_530216</t>
  </si>
  <si>
    <t>FC_300_FS_530217</t>
  </si>
  <si>
    <t>FC_300_FS_530218</t>
  </si>
  <si>
    <t>FC_300_FS_530219</t>
  </si>
  <si>
    <t>FC_300_FS_530220</t>
  </si>
  <si>
    <t>FC_300_FS_530221</t>
  </si>
  <si>
    <t>FC_300_FS_530222</t>
  </si>
  <si>
    <t>FC_300_FS_530223</t>
  </si>
  <si>
    <t>FC_300_FS_530224</t>
  </si>
  <si>
    <t>FC_300_FS_530225</t>
  </si>
  <si>
    <t>FC_300_FS_530226</t>
  </si>
  <si>
    <t>FC_300_FS_530227</t>
  </si>
  <si>
    <t>FC_300_FS_530228</t>
  </si>
  <si>
    <t>FC_300_FS_530229</t>
  </si>
  <si>
    <t>FC_300_FS_530230</t>
  </si>
  <si>
    <t>FC_300_FS_530231</t>
  </si>
  <si>
    <t>FC_300_FS_530233</t>
  </si>
  <si>
    <t>FC_300_FS_530234</t>
  </si>
  <si>
    <t>FC_300_FS_530235</t>
  </si>
  <si>
    <t>FC_300_FS_530236</t>
  </si>
  <si>
    <t>FC_300_FS_530237</t>
  </si>
  <si>
    <t>FC_300_FS_530238</t>
  </si>
  <si>
    <t>FC_300_FS_530239</t>
  </si>
  <si>
    <t>FC_300_FS_530240</t>
  </si>
  <si>
    <t>FC_300_FS_530241</t>
  </si>
  <si>
    <t>FC_300_FS_530242</t>
  </si>
  <si>
    <t>FC_300_FS_530243</t>
  </si>
  <si>
    <t>FC_300_FS_530244</t>
  </si>
  <si>
    <t>FC_300_FS_530245</t>
  </si>
  <si>
    <t>FC_300_FS_530246</t>
  </si>
  <si>
    <t>FC_300_FS_530247</t>
  </si>
  <si>
    <t>FC_300_FS_530248</t>
  </si>
  <si>
    <t>FC_300_FS_530249</t>
  </si>
  <si>
    <t>FC_300_FS_530250</t>
  </si>
  <si>
    <t>FC_300_FS_530251</t>
  </si>
  <si>
    <t>FC_300_FS_530252</t>
  </si>
  <si>
    <t>FC_300_FS_530253</t>
  </si>
  <si>
    <t>FC_300_FS_530254</t>
  </si>
  <si>
    <t>FC_300_FS_530255</t>
  </si>
  <si>
    <t>FC_300_FS_530256</t>
  </si>
  <si>
    <t>FC_300_FS_530257</t>
  </si>
  <si>
    <t>FC_300_FS_530258</t>
  </si>
  <si>
    <t>FC_300_FS_530259</t>
  </si>
  <si>
    <t>FC_300_FS_530261</t>
  </si>
  <si>
    <t>FC_300_FS_530262</t>
  </si>
  <si>
    <t>FC_300_FS_530263</t>
  </si>
  <si>
    <t>FC_300_FS_530264</t>
  </si>
  <si>
    <t>FC_300_FS_530265</t>
  </si>
  <si>
    <t>FC_300_FS_530266</t>
  </si>
  <si>
    <t>FC_300_FS_530267</t>
  </si>
  <si>
    <t>FC_300_FS_530268</t>
  </si>
  <si>
    <t>FC_300_FS_530269</t>
  </si>
  <si>
    <t>FC_300_FS_530270</t>
  </si>
  <si>
    <t>FC_300_FS_530271</t>
  </si>
  <si>
    <t>FC_300_FS_530272</t>
  </si>
  <si>
    <t>FC_300_FS_530273</t>
  </si>
  <si>
    <t>FC_300_FS_530274</t>
  </si>
  <si>
    <t>FC_300_FS_530275</t>
  </si>
  <si>
    <t>FC_300_FS_530276</t>
  </si>
  <si>
    <t>FC_300_FS_530277</t>
  </si>
  <si>
    <t>FC_300_FS_530278</t>
  </si>
  <si>
    <t>FC_300_FS_530279</t>
  </si>
  <si>
    <t>FC_300_FS_530280</t>
  </si>
  <si>
    <t>FC_300_FS_530281</t>
  </si>
  <si>
    <t>FC_300_FS_530282</t>
  </si>
  <si>
    <t>FC_300_FS_530283</t>
  </si>
  <si>
    <t>FC_300_FS_530284</t>
  </si>
  <si>
    <t>FC_300_FS_530285</t>
  </si>
  <si>
    <t>FC_300_FS_530286</t>
  </si>
  <si>
    <t>FC_300_FS_530287</t>
  </si>
  <si>
    <t>FC_300_FS_530288</t>
  </si>
  <si>
    <t>FC_300_FS_530289</t>
  </si>
  <si>
    <t>FC_300_FS_530290</t>
  </si>
  <si>
    <t>FC_300_FS_530291</t>
  </si>
  <si>
    <t>FC_300_FS_530292</t>
  </si>
  <si>
    <t>FC_300_FS_530294</t>
  </si>
  <si>
    <t>FC_300_FS_530296</t>
  </si>
  <si>
    <t>FC_300_FS_530297</t>
  </si>
  <si>
    <t>FC_300_FS_530307</t>
  </si>
  <si>
    <t>FC_300_FS_550001</t>
  </si>
  <si>
    <t>FC_300_FS_550002</t>
  </si>
  <si>
    <t>FC_300_FS_550003</t>
  </si>
  <si>
    <t>FC_300_FS_550004</t>
  </si>
  <si>
    <t>FC_300_FS_550005</t>
  </si>
  <si>
    <t>FC_300_FS_550007</t>
  </si>
  <si>
    <t>FC_300_FS_550008</t>
  </si>
  <si>
    <t>FC_300_FS_550009</t>
  </si>
  <si>
    <t>FC_300_FS_550010</t>
  </si>
  <si>
    <t>FC_300_FS_550011</t>
  </si>
  <si>
    <t>FC_300_FS_550012</t>
  </si>
  <si>
    <t>FC_300_FS_550013</t>
  </si>
  <si>
    <t>FC_300_FS_550014</t>
  </si>
  <si>
    <t>FC_300_FS_550015</t>
  </si>
  <si>
    <t>FC_300_FS_550016</t>
  </si>
  <si>
    <t>FC_300_FS_550017</t>
  </si>
  <si>
    <t>FC_300_FS_550018</t>
  </si>
  <si>
    <t>FC_300_FS_550019</t>
  </si>
  <si>
    <t>FC_300_FS_550020</t>
  </si>
  <si>
    <t>FC_300_FS_550021</t>
  </si>
  <si>
    <t>FC_300_FS_550022</t>
  </si>
  <si>
    <t>FC_300_FS_550023</t>
  </si>
  <si>
    <t>FC_300_FS_550024</t>
  </si>
  <si>
    <t>FC_300_FS_550025</t>
  </si>
  <si>
    <t>FC_300_FS_550026</t>
  </si>
  <si>
    <t>FC_300_FS_550027</t>
  </si>
  <si>
    <t>FC_300_FS_550028</t>
  </si>
  <si>
    <t>FC_300_FS_550029</t>
  </si>
  <si>
    <t>FC_300_FS_550030</t>
  </si>
  <si>
    <t>FC_300_FS_550031</t>
  </si>
  <si>
    <t>FC_300_FS_550032</t>
  </si>
  <si>
    <t>FC_300_FS_550033</t>
  </si>
  <si>
    <t>FC_300_FS_550034</t>
  </si>
  <si>
    <t>FC_300_FS_550035</t>
  </si>
  <si>
    <t>FC_300_FS_550036</t>
  </si>
  <si>
    <t>FC_300_FS_550037</t>
  </si>
  <si>
    <t>FC_300_FS_550042</t>
  </si>
  <si>
    <t>FC_300_FS_570001</t>
  </si>
  <si>
    <t>FC_300_FS_570002</t>
  </si>
  <si>
    <t>FC_300_FS_570003</t>
  </si>
  <si>
    <t>FC_300_FS_570004</t>
  </si>
  <si>
    <t>FC_300_FS_570005</t>
  </si>
  <si>
    <t>FC_300_FS_570006</t>
  </si>
  <si>
    <t>FC_300_FS_570007</t>
  </si>
  <si>
    <t>FC_300_FS_570008</t>
  </si>
  <si>
    <t>FC_300_FS_570009</t>
  </si>
  <si>
    <t>FC_300_FS_570010</t>
  </si>
  <si>
    <t>FC_300_FS_570011</t>
  </si>
  <si>
    <t>FC_300_FS_570012</t>
  </si>
  <si>
    <t>FC_300_FS_570013</t>
  </si>
  <si>
    <t>FC_300_FS_570014</t>
  </si>
  <si>
    <t>FC_300_FS_580001</t>
  </si>
  <si>
    <t>FC_300_FS_590001</t>
  </si>
  <si>
    <t>FC_300_FS_590006</t>
  </si>
  <si>
    <t>FC_300_FS_590009</t>
  </si>
  <si>
    <t>FC_300_FS_590010</t>
  </si>
  <si>
    <t>FC_300_FS_590012</t>
  </si>
  <si>
    <t>FC_300_FS_590013</t>
  </si>
  <si>
    <t>FC_300_FS_590014</t>
  </si>
  <si>
    <t>FC_300_FS_590016</t>
  </si>
  <si>
    <t>FC_300_FS_590018</t>
  </si>
  <si>
    <t>FC_300_FS_590021</t>
  </si>
  <si>
    <t>FC_300_FS_590022</t>
  </si>
  <si>
    <t>FC_300_FS_590024</t>
  </si>
  <si>
    <t>FC_300_FS_590025</t>
  </si>
  <si>
    <t>FC_300_FS_590026</t>
  </si>
  <si>
    <t>FC_300_FS_590027</t>
  </si>
  <si>
    <t>FC_300_FS_590029</t>
  </si>
  <si>
    <t>FC_300_FS_590030</t>
  </si>
  <si>
    <t>FC_300_FS_590031</t>
  </si>
  <si>
    <t>FC_300_FS_590032</t>
  </si>
  <si>
    <t>FC_300_FS_600007</t>
  </si>
  <si>
    <t>FC_300_FS_600043</t>
  </si>
  <si>
    <t>FC_300_FS_600048</t>
  </si>
  <si>
    <t>FC_300_FS_600067</t>
  </si>
  <si>
    <t>FC_300_FS_600074</t>
  </si>
  <si>
    <t>FC_300_FS_600082</t>
  </si>
  <si>
    <t>FC_300_FS_600126</t>
  </si>
  <si>
    <t>FC_300_FS_600127</t>
  </si>
  <si>
    <t>FC_300_FS_600128</t>
  </si>
  <si>
    <t>FC_300_FS_600143</t>
  </si>
  <si>
    <t>FC_300_FS_600148</t>
  </si>
  <si>
    <t>FC_300_FS_600172</t>
  </si>
  <si>
    <t>FC_300_FS_600211</t>
  </si>
  <si>
    <t>FC_300_FS_600213</t>
  </si>
  <si>
    <t>FC_300_FS_600216</t>
  </si>
  <si>
    <t>FC_300_FS_600219</t>
  </si>
  <si>
    <t>FC_300_FS_600226</t>
  </si>
  <si>
    <t>FC_300_FS_600235</t>
  </si>
  <si>
    <t>FC_300_FS_600244</t>
  </si>
  <si>
    <t>FC_300_FS_600249</t>
  </si>
  <si>
    <t>FC_300_FS_600254</t>
  </si>
  <si>
    <t>FC_300_FS_600260</t>
  </si>
  <si>
    <t>FC_300_FS_600267</t>
  </si>
  <si>
    <t>FC_300_FS_600270</t>
  </si>
  <si>
    <t>FC_300_FS_600279</t>
  </si>
  <si>
    <t>FC_300_FS_600301</t>
  </si>
  <si>
    <t>FC_300_FS_600302</t>
  </si>
  <si>
    <t>FC_300_FS_600304</t>
  </si>
  <si>
    <t>FC_300_FS_600323</t>
  </si>
  <si>
    <t>FC_300_FS_600330</t>
  </si>
  <si>
    <t>FC_300_FS_600334</t>
  </si>
  <si>
    <t>FC_300_FS_600336</t>
  </si>
  <si>
    <t>FC_300_FS_600339</t>
  </si>
  <si>
    <t>FC_300_FS_600343</t>
  </si>
  <si>
    <t>FC_300_FS_600358</t>
  </si>
  <si>
    <t>FC_300_FS_600360</t>
  </si>
  <si>
    <t>FC_300_FS_600364</t>
  </si>
  <si>
    <t>FC_300_FS_600372</t>
  </si>
  <si>
    <t>FC_300_FS_600374</t>
  </si>
  <si>
    <t>FC_300_FS_600398</t>
  </si>
  <si>
    <t>FC_300_FS_600404</t>
  </si>
  <si>
    <t>FC_300_FS_600411</t>
  </si>
  <si>
    <t>FC_300_FS_600444</t>
  </si>
  <si>
    <t>FC_300_FS_600452</t>
  </si>
  <si>
    <t>FC_300_FS_600480</t>
  </si>
  <si>
    <t>FC_300_FS_600498</t>
  </si>
  <si>
    <t>FC_300_FS_600499</t>
  </si>
  <si>
    <t>FC_300_FS_600504</t>
  </si>
  <si>
    <t>FC_300_FS_600530</t>
  </si>
  <si>
    <t>FC_300_FS_600534</t>
  </si>
  <si>
    <t>FC_300_FS_630290</t>
  </si>
  <si>
    <t>FC_300_FS_630370</t>
  </si>
  <si>
    <t>FC_300_FS_630371</t>
  </si>
  <si>
    <t>FC_300_FS_630466</t>
  </si>
  <si>
    <t>FC_300_FS_630496</t>
  </si>
  <si>
    <t>FC_300_FS_630880</t>
  </si>
  <si>
    <t>FC_300_FS_630881</t>
  </si>
  <si>
    <t>FC_300_FS_630897</t>
  </si>
  <si>
    <t>FC_300_FS_630906</t>
  </si>
  <si>
    <t>FC_300_FS_660018</t>
  </si>
  <si>
    <t>FC_300_FS_660023</t>
  </si>
  <si>
    <t>FC_300_FS_660040</t>
  </si>
  <si>
    <t>FC_300_FS_660041</t>
  </si>
  <si>
    <t>FC_300_FS_660060</t>
  </si>
  <si>
    <t>FC_300_FS_660073</t>
  </si>
  <si>
    <t>FC_300_FS_660086</t>
  </si>
  <si>
    <t>FC_300_FS_660087</t>
  </si>
  <si>
    <t>FC_300_FS_660093</t>
  </si>
  <si>
    <t>FC_300_FS_660110</t>
  </si>
  <si>
    <t>FC_300_FS_670006</t>
  </si>
  <si>
    <t>FC_300_FS_670014</t>
  </si>
  <si>
    <t>FC_300_FS_670028</t>
  </si>
  <si>
    <t>FC_300_FS_670034</t>
  </si>
  <si>
    <t>FC_300_FS_670059</t>
  </si>
  <si>
    <t>FC_300_FS_670061</t>
  </si>
  <si>
    <t>FC_300_FS_670065</t>
  </si>
  <si>
    <t>FC_300_FS_670082</t>
  </si>
  <si>
    <t>FC_300_FS_670102</t>
  </si>
  <si>
    <t>FC_305_FS_450001</t>
  </si>
  <si>
    <t>FC_305_FS_500003</t>
  </si>
  <si>
    <t>FC_305_FS_500005</t>
  </si>
  <si>
    <t>FC_305_FS_500008</t>
  </si>
  <si>
    <t>FC_305_FS_500022</t>
  </si>
  <si>
    <t>FC_305_FS_500023</t>
  </si>
  <si>
    <t>FC_305_FS_500025</t>
  </si>
  <si>
    <t>FC_305_FS_500028</t>
  </si>
  <si>
    <t>FC_305_FS_500034</t>
  </si>
  <si>
    <t>FC_305_FS_500036</t>
  </si>
  <si>
    <t>FC_305_FS_500043</t>
  </si>
  <si>
    <t>FC_305_FS_500059</t>
  </si>
  <si>
    <t>FC_305_FS_500060</t>
  </si>
  <si>
    <t>FC_305_FS_500074</t>
  </si>
  <si>
    <t>FC_305_FS_500097</t>
  </si>
  <si>
    <t>FC_305_FS_500113</t>
  </si>
  <si>
    <t>FC_305_FS_500115</t>
  </si>
  <si>
    <t>FC_305_FS_500120</t>
  </si>
  <si>
    <t>FC_305_FS_500124</t>
  </si>
  <si>
    <t>FC_305_FS_500125</t>
  </si>
  <si>
    <t>FC_305_FS_500127</t>
  </si>
  <si>
    <t>FC_305_FS_500131</t>
  </si>
  <si>
    <t>FC_305_FS_500132</t>
  </si>
  <si>
    <t>FC_305_FS_500138</t>
  </si>
  <si>
    <t>FC_305_FS_500142</t>
  </si>
  <si>
    <t>FC_305_FS_500156</t>
  </si>
  <si>
    <t>FC_305_FS_500157</t>
  </si>
  <si>
    <t>FC_305_FS_500159</t>
  </si>
  <si>
    <t>FC_305_FS_500162</t>
  </si>
  <si>
    <t>FC_305_FS_500163</t>
  </si>
  <si>
    <t>FC_305_FS_500165</t>
  </si>
  <si>
    <t>FC_305_FS_500175</t>
  </si>
  <si>
    <t>FC_305_FS_500188</t>
  </si>
  <si>
    <t>FC_305_FS_500194</t>
  </si>
  <si>
    <t>FC_305_FS_500203</t>
  </si>
  <si>
    <t>FC_305_FS_500039</t>
  </si>
  <si>
    <t>FC_305_FS_600529</t>
  </si>
  <si>
    <t>FC_305_FS_630891</t>
  </si>
  <si>
    <t>FC_305_FS_500204</t>
  </si>
  <si>
    <t>FC_305_FS_500209</t>
  </si>
  <si>
    <t>FC_305_FS_500214</t>
  </si>
  <si>
    <t>FC_305_FS_500223</t>
  </si>
  <si>
    <t>FC_305_FS_500226</t>
  </si>
  <si>
    <t>FC_305_FS_500233</t>
  </si>
  <si>
    <t>FC_305_FS_500236</t>
  </si>
  <si>
    <t>FC_305_FS_500251</t>
  </si>
  <si>
    <t>FC_305_FS_500255</t>
  </si>
  <si>
    <t>FC_305_FS_500270</t>
  </si>
  <si>
    <t>FC_305_FS_500274</t>
  </si>
  <si>
    <t>FC_305_FS_500276</t>
  </si>
  <si>
    <t>FC_305_FS_500281</t>
  </si>
  <si>
    <t>FC_305_FS_500299</t>
  </si>
  <si>
    <t>FC_305_FS_500323</t>
  </si>
  <si>
    <t>FC_305_FS_500328</t>
  </si>
  <si>
    <t>FC_305_FS_500334</t>
  </si>
  <si>
    <t>FC_305_FS_500341</t>
  </si>
  <si>
    <t>FC_305_FS_500345</t>
  </si>
  <si>
    <t>FC_305_FS_500355</t>
  </si>
  <si>
    <t>FC_305_FS_500359</t>
  </si>
  <si>
    <t>FC_305_FS_500363</t>
  </si>
  <si>
    <t>FC_305_FS_500374</t>
  </si>
  <si>
    <t>FC_305_FS_500375</t>
  </si>
  <si>
    <t>FC_305_FS_500376</t>
  </si>
  <si>
    <t>FC_305_FS_500377</t>
  </si>
  <si>
    <t>FC_305_FS_500378</t>
  </si>
  <si>
    <t>FC_305_FS_500392</t>
  </si>
  <si>
    <t>FC_305_FS_500395</t>
  </si>
  <si>
    <t>FC_305_FS_500399</t>
  </si>
  <si>
    <t>FC_305_FS_500414</t>
  </si>
  <si>
    <t>FC_305_FS_500415</t>
  </si>
  <si>
    <t>FC_305_FS_500420</t>
  </si>
  <si>
    <t>FC_305_FS_500424</t>
  </si>
  <si>
    <t>FC_305_FS_500439</t>
  </si>
  <si>
    <t>FC_305_FS_500442</t>
  </si>
  <si>
    <t>FC_305_FS_500454</t>
  </si>
  <si>
    <t>FC_305_FS_500466</t>
  </si>
  <si>
    <t>FC_305_FS_500467</t>
  </si>
  <si>
    <t>FC_305_FS_500469</t>
  </si>
  <si>
    <t>FC_305_FS_500471</t>
  </si>
  <si>
    <t>FC_305_FS_500474</t>
  </si>
  <si>
    <t>FC_305_FS_500482</t>
  </si>
  <si>
    <t>FC_305_FS_500487</t>
  </si>
  <si>
    <t>FC_305_FS_500491</t>
  </si>
  <si>
    <t>FC_305_FS_500492</t>
  </si>
  <si>
    <t>FC_305_FS_500495</t>
  </si>
  <si>
    <t>FC_305_FS_500496</t>
  </si>
  <si>
    <t>FC_305_FS_500505</t>
  </si>
  <si>
    <t>FC_305_FS_500512</t>
  </si>
  <si>
    <t>FC_305_FS_500521</t>
  </si>
  <si>
    <t>FC_305_FS_500529</t>
  </si>
  <si>
    <t>FC_305_FS_500533</t>
  </si>
  <si>
    <t>FC_305_FS_500545</t>
  </si>
  <si>
    <t>FC_305_FS_500548</t>
  </si>
  <si>
    <t>FC_305_FS_500553</t>
  </si>
  <si>
    <t>FC_305_FS_530002</t>
  </si>
  <si>
    <t>FC_305_FS_530058</t>
  </si>
  <si>
    <t>FC_305_FS_530084</t>
  </si>
  <si>
    <t>FC_305_FS_530150</t>
  </si>
  <si>
    <t>FC_305_FS_530272</t>
  </si>
  <si>
    <t>FC_305_FS_530277</t>
  </si>
  <si>
    <t>FC_305_FS_530282</t>
  </si>
  <si>
    <t>FC_305_FS_530290</t>
  </si>
  <si>
    <t>FC_305_FS_550019</t>
  </si>
  <si>
    <t>FC_305_FS_550029</t>
  </si>
  <si>
    <t>FC_305_FS_550034</t>
  </si>
  <si>
    <t>FC_305_FS_550041</t>
  </si>
  <si>
    <t>FC_305_FS_550042</t>
  </si>
  <si>
    <t>FC_305_FS_550043</t>
  </si>
  <si>
    <t>FC_305_FS_570002</t>
  </si>
  <si>
    <t>FC_305_FS_570012</t>
  </si>
  <si>
    <t>FC_305_FS_570014</t>
  </si>
  <si>
    <t>FC_305_FS_570016</t>
  </si>
  <si>
    <t>FC_305_FS_590010</t>
  </si>
  <si>
    <t>FC_305_FS_590014</t>
  </si>
  <si>
    <t>FC_305_FS_590029</t>
  </si>
  <si>
    <t>FC_305_FS_590032</t>
  </si>
  <si>
    <t>FC_305_FS_600001</t>
  </si>
  <si>
    <t>FC_305_FS_600002</t>
  </si>
  <si>
    <t>FC_305_FS_600003</t>
  </si>
  <si>
    <t>FC_305_FS_600004</t>
  </si>
  <si>
    <t>FC_305_FS_600006</t>
  </si>
  <si>
    <t>FC_305_FS_600007</t>
  </si>
  <si>
    <t>FC_305_FS_600008</t>
  </si>
  <si>
    <t>FC_305_FS_600009</t>
  </si>
  <si>
    <t>FC_305_FS_600010</t>
  </si>
  <si>
    <t>FC_305_FS_600011</t>
  </si>
  <si>
    <t>FC_305_FS_600014</t>
  </si>
  <si>
    <t>FC_305_FS_600015</t>
  </si>
  <si>
    <t>FC_305_FS_600016</t>
  </si>
  <si>
    <t>FC_305_FS_600017</t>
  </si>
  <si>
    <t>FC_305_FS_600020</t>
  </si>
  <si>
    <t>FC_305_FS_600021</t>
  </si>
  <si>
    <t>FC_305_FS_600025</t>
  </si>
  <si>
    <t>FC_305_FS_600026</t>
  </si>
  <si>
    <t>FC_305_FS_600027</t>
  </si>
  <si>
    <t>FC_305_FS_600028</t>
  </si>
  <si>
    <t>FC_305_FS_600029</t>
  </si>
  <si>
    <t>FC_305_FS_600030</t>
  </si>
  <si>
    <t>FC_305_FS_600031</t>
  </si>
  <si>
    <t>FC_305_FS_600033</t>
  </si>
  <si>
    <t>FC_305_FS_600034</t>
  </si>
  <si>
    <t>FC_305_FS_600035</t>
  </si>
  <si>
    <t>FC_305_FS_600036</t>
  </si>
  <si>
    <t>FC_305_FS_600037</t>
  </si>
  <si>
    <t>FC_305_FS_600038</t>
  </si>
  <si>
    <t>FC_305_FS_600039</t>
  </si>
  <si>
    <t>FC_305_FS_600040</t>
  </si>
  <si>
    <t>FC_305_FS_600041</t>
  </si>
  <si>
    <t>FC_305_FS_600042</t>
  </si>
  <si>
    <t>FC_305_FS_600043</t>
  </si>
  <si>
    <t>FC_305_FS_600044</t>
  </si>
  <si>
    <t>FC_305_FS_600045</t>
  </si>
  <si>
    <t>FC_305_FS_600046</t>
  </si>
  <si>
    <t>FC_305_FS_600047</t>
  </si>
  <si>
    <t>FC_305_FS_600048</t>
  </si>
  <si>
    <t>FC_305_FS_600049</t>
  </si>
  <si>
    <t>FC_305_FS_600050</t>
  </si>
  <si>
    <t>FC_305_FS_600051</t>
  </si>
  <si>
    <t>FC_305_FS_600052</t>
  </si>
  <si>
    <t>FC_305_FS_600053</t>
  </si>
  <si>
    <t>FC_305_FS_600056</t>
  </si>
  <si>
    <t>FC_305_FS_600057</t>
  </si>
  <si>
    <t>FC_305_FS_600058</t>
  </si>
  <si>
    <t>FC_305_FS_600059</t>
  </si>
  <si>
    <t>FC_305_FS_600060</t>
  </si>
  <si>
    <t>FC_305_FS_600061</t>
  </si>
  <si>
    <t>FC_305_FS_600063</t>
  </si>
  <si>
    <t>FC_305_FS_600064</t>
  </si>
  <si>
    <t>FC_305_FS_600065</t>
  </si>
  <si>
    <t>FC_305_FS_600066</t>
  </si>
  <si>
    <t>FC_305_FS_600067</t>
  </si>
  <si>
    <t>FC_305_FS_600068</t>
  </si>
  <si>
    <t>FC_305_FS_600069</t>
  </si>
  <si>
    <t>FC_305_FS_600070</t>
  </si>
  <si>
    <t>FC_305_FS_600072</t>
  </si>
  <si>
    <t>FC_305_FS_600073</t>
  </si>
  <si>
    <t>FC_305_FS_600074</t>
  </si>
  <si>
    <t>FC_305_FS_600075</t>
  </si>
  <si>
    <t>FC_305_FS_600076</t>
  </si>
  <si>
    <t>FC_305_FS_600077</t>
  </si>
  <si>
    <t>FC_305_FS_600078</t>
  </si>
  <si>
    <t>FC_305_FS_600079</t>
  </si>
  <si>
    <t>FC_305_FS_600080</t>
  </si>
  <si>
    <t>FC_305_FS_600081</t>
  </si>
  <si>
    <t>FC_305_FS_600082</t>
  </si>
  <si>
    <t>FC_305_FS_600083</t>
  </si>
  <si>
    <t>FC_305_FS_600084</t>
  </si>
  <si>
    <t>FC_305_FS_600085</t>
  </si>
  <si>
    <t>FC_305_FS_600086</t>
  </si>
  <si>
    <t>FC_305_FS_600090</t>
  </si>
  <si>
    <t>FC_305_FS_600091</t>
  </si>
  <si>
    <t>FC_305_FS_600092</t>
  </si>
  <si>
    <t>FC_305_FS_600093</t>
  </si>
  <si>
    <t>FC_305_FS_600094</t>
  </si>
  <si>
    <t>FC_305_FS_600095</t>
  </si>
  <si>
    <t>FC_305_FS_600097</t>
  </si>
  <si>
    <t>FC_305_FS_600098</t>
  </si>
  <si>
    <t>FC_305_FS_600099</t>
  </si>
  <si>
    <t>FC_305_FS_600100</t>
  </si>
  <si>
    <t>FC_305_FS_600101</t>
  </si>
  <si>
    <t>FC_305_FS_600102</t>
  </si>
  <si>
    <t>FC_305_FS_600103</t>
  </si>
  <si>
    <t>FC_305_FS_600104</t>
  </si>
  <si>
    <t>FC_305_FS_600105</t>
  </si>
  <si>
    <t>FC_305_FS_600106</t>
  </si>
  <si>
    <t>FC_305_FS_600107</t>
  </si>
  <si>
    <t>FC_305_FS_600108</t>
  </si>
  <si>
    <t>FC_305_FS_600109</t>
  </si>
  <si>
    <t>FC_305_FS_600110</t>
  </si>
  <si>
    <t>FC_305_FS_600111</t>
  </si>
  <si>
    <t>FC_305_FS_600112</t>
  </si>
  <si>
    <t>FC_305_FS_600114</t>
  </si>
  <si>
    <t>FC_305_FS_600115</t>
  </si>
  <si>
    <t>FC_305_FS_600116</t>
  </si>
  <si>
    <t>FC_305_FS_600117</t>
  </si>
  <si>
    <t>FC_305_FS_600118</t>
  </si>
  <si>
    <t>FC_305_FS_600119</t>
  </si>
  <si>
    <t>FC_305_FS_600120</t>
  </si>
  <si>
    <t>FC_305_FS_600121</t>
  </si>
  <si>
    <t>FC_305_FS_600122</t>
  </si>
  <si>
    <t>FC_305_FS_600124</t>
  </si>
  <si>
    <t>FC_305_FS_600125</t>
  </si>
  <si>
    <t>FC_305_FS_600126</t>
  </si>
  <si>
    <t>FC_305_FS_600127</t>
  </si>
  <si>
    <t>FC_305_FS_600128</t>
  </si>
  <si>
    <t>FC_305_FS_600131</t>
  </si>
  <si>
    <t>FC_305_FS_600132</t>
  </si>
  <si>
    <t>FC_305_FS_600133</t>
  </si>
  <si>
    <t>FC_305_FS_600134</t>
  </si>
  <si>
    <t>FC_305_FS_600135</t>
  </si>
  <si>
    <t>FC_305_FS_600136</t>
  </si>
  <si>
    <t>FC_305_FS_600137</t>
  </si>
  <si>
    <t>FC_305_FS_600138</t>
  </si>
  <si>
    <t>FC_305_FS_600139</t>
  </si>
  <si>
    <t>FC_305_FS_600140</t>
  </si>
  <si>
    <t>FC_305_FS_600141</t>
  </si>
  <si>
    <t>FC_305_FS_600142</t>
  </si>
  <si>
    <t>FC_305_FS_600143</t>
  </si>
  <si>
    <t>FC_305_FS_600144</t>
  </si>
  <si>
    <t>FC_305_FS_600145</t>
  </si>
  <si>
    <t>FC_305_FS_600146</t>
  </si>
  <si>
    <t>FC_305_FS_600147</t>
  </si>
  <si>
    <t>FC_305_FS_600148</t>
  </si>
  <si>
    <t>FC_305_FS_600149</t>
  </si>
  <si>
    <t>FC_305_FS_600150</t>
  </si>
  <si>
    <t>FC_305_FS_600151</t>
  </si>
  <si>
    <t>FC_305_FS_600153</t>
  </si>
  <si>
    <t>FC_305_FS_600154</t>
  </si>
  <si>
    <t>FC_305_FS_600155</t>
  </si>
  <si>
    <t>FC_305_FS_600156</t>
  </si>
  <si>
    <t>FC_305_FS_600157</t>
  </si>
  <si>
    <t>FC_305_FS_600158</t>
  </si>
  <si>
    <t>FC_305_FS_600159</t>
  </si>
  <si>
    <t>FC_305_FS_600160</t>
  </si>
  <si>
    <t>FC_305_FS_600161</t>
  </si>
  <si>
    <t>FC_305_FS_600162</t>
  </si>
  <si>
    <t>FC_305_FS_600163</t>
  </si>
  <si>
    <t>FC_305_FS_600164</t>
  </si>
  <si>
    <t>FC_305_FS_600165</t>
  </si>
  <si>
    <t>FC_305_FS_600166</t>
  </si>
  <si>
    <t>FC_305_FS_600168</t>
  </si>
  <si>
    <t>FC_305_FS_600169</t>
  </si>
  <si>
    <t>FC_305_FS_600170</t>
  </si>
  <si>
    <t>FC_305_FS_600171</t>
  </si>
  <si>
    <t>FC_305_FS_600172</t>
  </si>
  <si>
    <t>FC_305_FS_600173</t>
  </si>
  <si>
    <t>FC_305_FS_600174</t>
  </si>
  <si>
    <t>FC_305_FS_600175</t>
  </si>
  <si>
    <t>FC_305_FS_600176</t>
  </si>
  <si>
    <t>FC_305_FS_600177</t>
  </si>
  <si>
    <t>FC_305_FS_600178</t>
  </si>
  <si>
    <t>FC_305_FS_600179</t>
  </si>
  <si>
    <t>FC_305_FS_600182</t>
  </si>
  <si>
    <t>FC_305_FS_600183</t>
  </si>
  <si>
    <t>FC_305_FS_600184</t>
  </si>
  <si>
    <t>FC_305_FS_600185</t>
  </si>
  <si>
    <t>FC_305_FS_600186</t>
  </si>
  <si>
    <t>FC_305_FS_600187</t>
  </si>
  <si>
    <t>FC_305_FS_600188</t>
  </si>
  <si>
    <t>FC_305_FS_600189</t>
  </si>
  <si>
    <t>FC_305_FS_600190</t>
  </si>
  <si>
    <t>FC_305_FS_600191</t>
  </si>
  <si>
    <t>FC_305_FS_600192</t>
  </si>
  <si>
    <t>FC_305_FS_600193</t>
  </si>
  <si>
    <t>FC_305_FS_600194</t>
  </si>
  <si>
    <t>FC_305_FS_600195</t>
  </si>
  <si>
    <t>FC_305_FS_600196</t>
  </si>
  <si>
    <t>FC_305_FS_600197</t>
  </si>
  <si>
    <t>FC_305_FS_600198</t>
  </si>
  <si>
    <t>FC_305_FS_600199</t>
  </si>
  <si>
    <t>FC_305_FS_600200</t>
  </si>
  <si>
    <t>FC_305_FS_600201</t>
  </si>
  <si>
    <t>FC_305_FS_600202</t>
  </si>
  <si>
    <t>FC_305_FS_600204</t>
  </si>
  <si>
    <t>FC_305_FS_600207</t>
  </si>
  <si>
    <t>FC_305_FS_600209</t>
  </si>
  <si>
    <t>FC_305_FS_600210</t>
  </si>
  <si>
    <t>FC_305_FS_600211</t>
  </si>
  <si>
    <t>FC_305_FS_600212</t>
  </si>
  <si>
    <t>FC_305_FS_600213</t>
  </si>
  <si>
    <t>FC_305_FS_600214</t>
  </si>
  <si>
    <t>FC_305_FS_600215</t>
  </si>
  <si>
    <t>FC_305_FS_600216</t>
  </si>
  <si>
    <t>FC_305_FS_600219</t>
  </si>
  <si>
    <t>FC_305_FS_600220</t>
  </si>
  <si>
    <t>FC_305_FS_600223</t>
  </si>
  <si>
    <t>FC_305_FS_600224</t>
  </si>
  <si>
    <t>FC_305_FS_600225</t>
  </si>
  <si>
    <t>FC_305_FS_600226</t>
  </si>
  <si>
    <t>FC_305_FS_600227</t>
  </si>
  <si>
    <t>FC_305_FS_600228</t>
  </si>
  <si>
    <t>FC_305_FS_600229</t>
  </si>
  <si>
    <t>FC_305_FS_600230</t>
  </si>
  <si>
    <t>FC_305_FS_600231</t>
  </si>
  <si>
    <t>FC_305_FS_600234</t>
  </si>
  <si>
    <t>FC_305_FS_600235</t>
  </si>
  <si>
    <t>FC_305_FS_600236</t>
  </si>
  <si>
    <t>FC_305_FS_600237</t>
  </si>
  <si>
    <t>FC_305_FS_600238</t>
  </si>
  <si>
    <t>FC_305_FS_600239</t>
  </si>
  <si>
    <t>FC_305_FS_600240</t>
  </si>
  <si>
    <t>FC_305_FS_600241</t>
  </si>
  <si>
    <t>FC_305_FS_600242</t>
  </si>
  <si>
    <t>FC_305_FS_600244</t>
  </si>
  <si>
    <t>FC_305_FS_600247</t>
  </si>
  <si>
    <t>FC_305_FS_600248</t>
  </si>
  <si>
    <t>FC_305_FS_600249</t>
  </si>
  <si>
    <t>FC_305_FS_600250</t>
  </si>
  <si>
    <t>FC_305_FS_600251</t>
  </si>
  <si>
    <t>FC_305_FS_600252</t>
  </si>
  <si>
    <t>FC_305_FS_600253</t>
  </si>
  <si>
    <t>FC_305_FS_600254</t>
  </si>
  <si>
    <t>FC_305_FS_600255</t>
  </si>
  <si>
    <t>FC_305_FS_600256</t>
  </si>
  <si>
    <t>FC_305_FS_600258</t>
  </si>
  <si>
    <t>FC_305_FS_600259</t>
  </si>
  <si>
    <t>FC_305_FS_600260</t>
  </si>
  <si>
    <t>FC_305_FS_600261</t>
  </si>
  <si>
    <t>FC_305_FS_600262</t>
  </si>
  <si>
    <t>FC_305_FS_600263</t>
  </si>
  <si>
    <t>FC_305_FS_600264</t>
  </si>
  <si>
    <t>FC_305_FS_600265</t>
  </si>
  <si>
    <t>FC_305_FS_600266</t>
  </si>
  <si>
    <t>FC_305_FS_600267</t>
  </si>
  <si>
    <t>FC_305_FS_600268</t>
  </si>
  <si>
    <t>FC_305_FS_600270</t>
  </si>
  <si>
    <t>FC_305_FS_600271</t>
  </si>
  <si>
    <t>FC_305_FS_600273</t>
  </si>
  <si>
    <t>FC_305_FS_600274</t>
  </si>
  <si>
    <t>FC_305_FS_600276</t>
  </si>
  <si>
    <t>FC_305_FS_600277</t>
  </si>
  <si>
    <t>FC_305_FS_600278</t>
  </si>
  <si>
    <t>FC_305_FS_600279</t>
  </si>
  <si>
    <t>FC_305_FS_600280</t>
  </si>
  <si>
    <t>FC_305_FS_600282</t>
  </si>
  <si>
    <t>FC_305_FS_600283</t>
  </si>
  <si>
    <t>FC_305_FS_600284</t>
  </si>
  <si>
    <t>FC_305_FS_600288</t>
  </si>
  <si>
    <t>FC_305_FS_600290</t>
  </si>
  <si>
    <t>FC_305_FS_600291</t>
  </si>
  <si>
    <t>FC_305_FS_600293</t>
  </si>
  <si>
    <t>FC_305_FS_600295</t>
  </si>
  <si>
    <t>FC_305_FS_600296</t>
  </si>
  <si>
    <t>FC_305_FS_600297</t>
  </si>
  <si>
    <t>FC_305_FS_600299</t>
  </si>
  <si>
    <t>FC_305_FS_600300</t>
  </si>
  <si>
    <t>FC_305_FS_600301</t>
  </si>
  <si>
    <t>FC_305_FS_600302</t>
  </si>
  <si>
    <t>FC_305_FS_600303</t>
  </si>
  <si>
    <t>FC_305_FS_600304</t>
  </si>
  <si>
    <t>FC_305_FS_600305</t>
  </si>
  <si>
    <t>FC_305_FS_600306</t>
  </si>
  <si>
    <t>FC_305_FS_600307</t>
  </si>
  <si>
    <t>FC_305_FS_600309</t>
  </si>
  <si>
    <t>FC_305_FS_600310</t>
  </si>
  <si>
    <t>FC_305_FS_600311</t>
  </si>
  <si>
    <t>FC_305_FS_600312</t>
  </si>
  <si>
    <t>FC_305_FS_600313</t>
  </si>
  <si>
    <t>FC_305_FS_600314</t>
  </si>
  <si>
    <t>FC_305_FS_600315</t>
  </si>
  <si>
    <t>FC_305_FS_600316</t>
  </si>
  <si>
    <t>FC_305_FS_600317</t>
  </si>
  <si>
    <t>FC_305_FS_600318</t>
  </si>
  <si>
    <t>FC_305_FS_600322</t>
  </si>
  <si>
    <t>FC_305_FS_600323</t>
  </si>
  <si>
    <t>FC_305_FS_600324</t>
  </si>
  <si>
    <t>FC_305_FS_600325</t>
  </si>
  <si>
    <t>FC_305_FS_600326</t>
  </si>
  <si>
    <t>FC_305_FS_600329</t>
  </si>
  <si>
    <t>FC_305_FS_600330</t>
  </si>
  <si>
    <t>FC_305_FS_600331</t>
  </si>
  <si>
    <t>FC_305_FS_600332</t>
  </si>
  <si>
    <t>FC_305_FS_600333</t>
  </si>
  <si>
    <t>FC_305_FS_600334</t>
  </si>
  <si>
    <t>FC_305_FS_600335</t>
  </si>
  <si>
    <t>FC_305_FS_600336</t>
  </si>
  <si>
    <t>FC_305_FS_600337</t>
  </si>
  <si>
    <t>FC_305_FS_600338</t>
  </si>
  <si>
    <t>FC_305_FS_600339</t>
  </si>
  <si>
    <t>FC_305_FS_600340</t>
  </si>
  <si>
    <t>FC_305_FS_600341</t>
  </si>
  <si>
    <t>FC_305_FS_600342</t>
  </si>
  <si>
    <t>FC_305_FS_600343</t>
  </si>
  <si>
    <t>FC_305_FS_600344</t>
  </si>
  <si>
    <t>FC_305_FS_600345</t>
  </si>
  <si>
    <t>FC_305_FS_600346</t>
  </si>
  <si>
    <t>FC_305_FS_600347</t>
  </si>
  <si>
    <t>FC_305_FS_600348</t>
  </si>
  <si>
    <t>FC_305_FS_600349</t>
  </si>
  <si>
    <t>FC_305_FS_600350</t>
  </si>
  <si>
    <t>FC_305_FS_600351</t>
  </si>
  <si>
    <t>FC_305_FS_600352</t>
  </si>
  <si>
    <t>FC_305_FS_600353</t>
  </si>
  <si>
    <t>FC_305_FS_600354</t>
  </si>
  <si>
    <t>FC_305_FS_600357</t>
  </si>
  <si>
    <t>FC_305_FS_600358</t>
  </si>
  <si>
    <t>FC_305_FS_600359</t>
  </si>
  <si>
    <t>FC_305_FS_600360</t>
  </si>
  <si>
    <t>FC_305_FS_600361</t>
  </si>
  <si>
    <t>FC_305_FS_600362</t>
  </si>
  <si>
    <t>FC_305_FS_600363</t>
  </si>
  <si>
    <t>FC_305_FS_600364</t>
  </si>
  <si>
    <t>FC_305_FS_600365</t>
  </si>
  <si>
    <t>FC_305_FS_600366</t>
  </si>
  <si>
    <t>FC_305_FS_600369</t>
  </si>
  <si>
    <t>FC_305_FS_600370</t>
  </si>
  <si>
    <t>FC_305_FS_600371</t>
  </si>
  <si>
    <t>FC_305_FS_600372</t>
  </si>
  <si>
    <t>FC_305_FS_600373</t>
  </si>
  <si>
    <t>FC_305_FS_600374</t>
  </si>
  <si>
    <t>FC_305_FS_600375</t>
  </si>
  <si>
    <t>FC_305_FS_600376</t>
  </si>
  <si>
    <t>FC_305_FS_600377</t>
  </si>
  <si>
    <t>FC_305_FS_600378</t>
  </si>
  <si>
    <t>FC_305_FS_600379</t>
  </si>
  <si>
    <t>FC_305_FS_600380</t>
  </si>
  <si>
    <t>FC_305_FS_600383</t>
  </si>
  <si>
    <t>FC_305_FS_600385</t>
  </si>
  <si>
    <t>FC_305_FS_600390</t>
  </si>
  <si>
    <t>FC_305_FS_600391</t>
  </si>
  <si>
    <t>FC_305_FS_600392</t>
  </si>
  <si>
    <t>FC_305_FS_600393</t>
  </si>
  <si>
    <t>FC_305_FS_600394</t>
  </si>
  <si>
    <t>FC_305_FS_600395</t>
  </si>
  <si>
    <t>FC_305_FS_600396</t>
  </si>
  <si>
    <t>FC_305_FS_600397</t>
  </si>
  <si>
    <t>FC_305_FS_600398</t>
  </si>
  <si>
    <t>FC_305_FS_600399</t>
  </si>
  <si>
    <t>FC_305_FS_600401</t>
  </si>
  <si>
    <t>FC_305_FS_600404</t>
  </si>
  <si>
    <t>FC_305_FS_600406</t>
  </si>
  <si>
    <t>FC_305_FS_600407</t>
  </si>
  <si>
    <t>FC_305_FS_600408</t>
  </si>
  <si>
    <t>FC_305_FS_600409</t>
  </si>
  <si>
    <t>FC_305_FS_600410</t>
  </si>
  <si>
    <t>FC_305_FS_600411</t>
  </si>
  <si>
    <t>FC_305_FS_600412</t>
  </si>
  <si>
    <t>FC_305_FS_600413</t>
  </si>
  <si>
    <t>FC_305_FS_600414</t>
  </si>
  <si>
    <t>FC_305_FS_600415</t>
  </si>
  <si>
    <t>FC_305_FS_600416</t>
  </si>
  <si>
    <t>FC_305_FS_600417</t>
  </si>
  <si>
    <t>FC_305_FS_600418</t>
  </si>
  <si>
    <t>FC_305_FS_600419</t>
  </si>
  <si>
    <t>FC_305_FS_600420</t>
  </si>
  <si>
    <t>FC_305_FS_600421</t>
  </si>
  <si>
    <t>FC_305_FS_600422</t>
  </si>
  <si>
    <t>FC_305_FS_600423</t>
  </si>
  <si>
    <t>FC_305_FS_600424</t>
  </si>
  <si>
    <t>FC_305_FS_600425</t>
  </si>
  <si>
    <t>FC_305_FS_600426</t>
  </si>
  <si>
    <t>FC_305_FS_600427</t>
  </si>
  <si>
    <t>FC_305_FS_600428</t>
  </si>
  <si>
    <t>FC_305_FS_600429</t>
  </si>
  <si>
    <t>FC_305_FS_600431</t>
  </si>
  <si>
    <t>FC_305_FS_600432</t>
  </si>
  <si>
    <t>FC_305_FS_600433</t>
  </si>
  <si>
    <t>FC_305_FS_600434</t>
  </si>
  <si>
    <t>FC_305_FS_600435</t>
  </si>
  <si>
    <t>FC_305_FS_600436</t>
  </si>
  <si>
    <t>FC_305_FS_600437</t>
  </si>
  <si>
    <t>FC_305_FS_600438</t>
  </si>
  <si>
    <t>FC_305_FS_600439</t>
  </si>
  <si>
    <t>FC_305_FS_600440</t>
  </si>
  <si>
    <t>FC_305_FS_600441</t>
  </si>
  <si>
    <t>FC_305_FS_600442</t>
  </si>
  <si>
    <t>FC_305_FS_600443</t>
  </si>
  <si>
    <t>FC_305_FS_600444</t>
  </si>
  <si>
    <t>FC_305_FS_600445</t>
  </si>
  <si>
    <t>FC_305_FS_600446</t>
  </si>
  <si>
    <t>FC_305_FS_600447</t>
  </si>
  <si>
    <t>FC_305_FS_600448</t>
  </si>
  <si>
    <t>FC_305_FS_600449</t>
  </si>
  <si>
    <t>FC_305_FS_600450</t>
  </si>
  <si>
    <t>FC_305_FS_600451</t>
  </si>
  <si>
    <t>FC_305_FS_600452</t>
  </si>
  <si>
    <t>FC_305_FS_600453</t>
  </si>
  <si>
    <t>FC_305_FS_600454</t>
  </si>
  <si>
    <t>FC_305_FS_600455</t>
  </si>
  <si>
    <t>FC_305_FS_600456</t>
  </si>
  <si>
    <t>FC_305_FS_600457</t>
  </si>
  <si>
    <t>FC_305_FS_600458</t>
  </si>
  <si>
    <t>FC_305_FS_600459</t>
  </si>
  <si>
    <t>FC_305_FS_600460</t>
  </si>
  <si>
    <t>FC_305_FS_600461</t>
  </si>
  <si>
    <t>FC_305_FS_600462</t>
  </si>
  <si>
    <t>FC_305_FS_600463</t>
  </si>
  <si>
    <t>FC_305_FS_600464</t>
  </si>
  <si>
    <t>FC_305_FS_600465</t>
  </si>
  <si>
    <t>FC_305_FS_600466</t>
  </si>
  <si>
    <t>FC_305_FS_600467</t>
  </si>
  <si>
    <t>FC_305_FS_600468</t>
  </si>
  <si>
    <t>FC_305_FS_600469</t>
  </si>
  <si>
    <t>FC_305_FS_600470</t>
  </si>
  <si>
    <t>FC_305_FS_600471</t>
  </si>
  <si>
    <t>FC_305_FS_600472</t>
  </si>
  <si>
    <t>FC_305_FS_600474</t>
  </si>
  <si>
    <t>FC_305_FS_600478</t>
  </si>
  <si>
    <t>FC_305_FS_600479</t>
  </si>
  <si>
    <t>FC_305_FS_600480</t>
  </si>
  <si>
    <t>FC_305_FS_600481</t>
  </si>
  <si>
    <t>FC_305_FS_600482</t>
  </si>
  <si>
    <t>FC_305_FS_600483</t>
  </si>
  <si>
    <t>FC_305_FS_600484</t>
  </si>
  <si>
    <t>FC_305_FS_600485</t>
  </si>
  <si>
    <t>FC_305_FS_600487</t>
  </si>
  <si>
    <t>FC_305_FS_600489</t>
  </si>
  <si>
    <t>FC_305_FS_600490</t>
  </si>
  <si>
    <t>FC_305_FS_600498</t>
  </si>
  <si>
    <t>FC_305_FS_600499</t>
  </si>
  <si>
    <t>FC_305_FS_600501</t>
  </si>
  <si>
    <t>FC_305_FS_600504</t>
  </si>
  <si>
    <t>FC_305_FS_600506</t>
  </si>
  <si>
    <t>FC_305_FS_600507</t>
  </si>
  <si>
    <t>FC_305_FS_600510</t>
  </si>
  <si>
    <t>FC_305_FS_600511</t>
  </si>
  <si>
    <t>FC_305_FS_600512</t>
  </si>
  <si>
    <t>FC_305_FS_600515</t>
  </si>
  <si>
    <t>FC_305_FS_600516</t>
  </si>
  <si>
    <t>FC_305_FS_600517</t>
  </si>
  <si>
    <t>FC_305_FS_600518</t>
  </si>
  <si>
    <t>FC_305_FS_600519</t>
  </si>
  <si>
    <t>FC_305_FS_600523</t>
  </si>
  <si>
    <t>FC_305_FS_600524</t>
  </si>
  <si>
    <t>FC_305_FS_600525</t>
  </si>
  <si>
    <t>FC_305_FS_600526</t>
  </si>
  <si>
    <t>FC_305_FS_600530</t>
  </si>
  <si>
    <t>FC_305_FS_600532</t>
  </si>
  <si>
    <t>FC_305_FS_600538</t>
  </si>
  <si>
    <t>FC_305_FS_600547</t>
  </si>
  <si>
    <t>FC_305_FS_600551</t>
  </si>
  <si>
    <t>FC_305_FS_630001</t>
  </si>
  <si>
    <t>FC_305_FS_630002</t>
  </si>
  <si>
    <t>FC_305_FS_630003</t>
  </si>
  <si>
    <t>FC_305_FS_630004</t>
  </si>
  <si>
    <t>FC_305_FS_630005</t>
  </si>
  <si>
    <t>FC_305_FS_630006</t>
  </si>
  <si>
    <t>FC_305_FS_630007</t>
  </si>
  <si>
    <t>FC_305_FS_630008</t>
  </si>
  <si>
    <t>FC_305_FS_630009</t>
  </si>
  <si>
    <t>FC_305_FS_630010</t>
  </si>
  <si>
    <t>FC_305_FS_630011</t>
  </si>
  <si>
    <t>FC_305_FS_630012</t>
  </si>
  <si>
    <t>FC_305_FS_630013</t>
  </si>
  <si>
    <t>FC_305_FS_630014</t>
  </si>
  <si>
    <t>FC_305_FS_630015</t>
  </si>
  <si>
    <t>FC_305_FS_630016</t>
  </si>
  <si>
    <t>FC_305_FS_630017</t>
  </si>
  <si>
    <t>FC_305_FS_630018</t>
  </si>
  <si>
    <t>FC_305_FS_630019</t>
  </si>
  <si>
    <t>FC_305_FS_630020</t>
  </si>
  <si>
    <t>FC_305_FS_630021</t>
  </si>
  <si>
    <t>FC_305_FS_630022</t>
  </si>
  <si>
    <t>FC_305_FS_630023</t>
  </si>
  <si>
    <t>FC_305_FS_630024</t>
  </si>
  <si>
    <t>FC_305_FS_630025</t>
  </si>
  <si>
    <t>FC_305_FS_630026</t>
  </si>
  <si>
    <t>FC_305_FS_630027</t>
  </si>
  <si>
    <t>FC_305_FS_630028</t>
  </si>
  <si>
    <t>FC_305_FS_630029</t>
  </si>
  <si>
    <t>FC_305_FS_630030</t>
  </si>
  <si>
    <t>FC_305_FS_630031</t>
  </si>
  <si>
    <t>FC_305_FS_630032</t>
  </si>
  <si>
    <t>FC_305_FS_630033</t>
  </si>
  <si>
    <t>FC_305_FS_630034</t>
  </si>
  <si>
    <t>FC_305_FS_630035</t>
  </si>
  <si>
    <t>FC_305_FS_630036</t>
  </si>
  <si>
    <t>FC_305_FS_630037</t>
  </si>
  <si>
    <t>FC_305_FS_630038</t>
  </si>
  <si>
    <t>FC_305_FS_630039</t>
  </si>
  <si>
    <t>FC_305_FS_630040</t>
  </si>
  <si>
    <t>FC_305_FS_630041</t>
  </si>
  <si>
    <t>FC_305_FS_630042</t>
  </si>
  <si>
    <t>FC_305_FS_630044</t>
  </si>
  <si>
    <t>FC_305_FS_630045</t>
  </si>
  <si>
    <t>FC_305_FS_630046</t>
  </si>
  <si>
    <t>FC_305_FS_630047</t>
  </si>
  <si>
    <t>FC_305_FS_630048</t>
  </si>
  <si>
    <t>FC_305_FS_630049</t>
  </si>
  <si>
    <t>FC_305_FS_630050</t>
  </si>
  <si>
    <t>FC_305_FS_630051</t>
  </si>
  <si>
    <t>FC_305_FS_630052</t>
  </si>
  <si>
    <t>FC_305_FS_630053</t>
  </si>
  <si>
    <t>FC_305_FS_630054</t>
  </si>
  <si>
    <t>FC_305_FS_630055</t>
  </si>
  <si>
    <t>FC_305_FS_630056</t>
  </si>
  <si>
    <t>FC_305_FS_630057</t>
  </si>
  <si>
    <t>FC_305_FS_630058</t>
  </si>
  <si>
    <t>FC_305_FS_630059</t>
  </si>
  <si>
    <t>FC_305_FS_630060</t>
  </si>
  <si>
    <t>FC_305_FS_630061</t>
  </si>
  <si>
    <t>FC_305_FS_630062</t>
  </si>
  <si>
    <t>FC_305_FS_630063</t>
  </si>
  <si>
    <t>FC_305_FS_630064</t>
  </si>
  <si>
    <t>FC_305_FS_630065</t>
  </si>
  <si>
    <t>FC_305_FS_630066</t>
  </si>
  <si>
    <t>FC_305_FS_630067</t>
  </si>
  <si>
    <t>FC_305_FS_630068</t>
  </si>
  <si>
    <t>FC_305_FS_630069</t>
  </si>
  <si>
    <t>FC_305_FS_630070</t>
  </si>
  <si>
    <t>FC_305_FS_630071</t>
  </si>
  <si>
    <t>FC_305_FS_630072</t>
  </si>
  <si>
    <t>FC_305_FS_630073</t>
  </si>
  <si>
    <t>FC_305_FS_630074</t>
  </si>
  <si>
    <t>FC_305_FS_630075</t>
  </si>
  <si>
    <t>FC_305_FS_630076</t>
  </si>
  <si>
    <t>FC_305_FS_630077</t>
  </si>
  <si>
    <t>FC_305_FS_630080</t>
  </si>
  <si>
    <t>FC_305_FS_630081</t>
  </si>
  <si>
    <t>FC_305_FS_630082</t>
  </si>
  <si>
    <t>FC_305_FS_630083</t>
  </si>
  <si>
    <t>FC_305_FS_630084</t>
  </si>
  <si>
    <t>FC_305_FS_630085</t>
  </si>
  <si>
    <t>FC_305_FS_630086</t>
  </si>
  <si>
    <t>FC_305_FS_630087</t>
  </si>
  <si>
    <t>FC_305_FS_630088</t>
  </si>
  <si>
    <t>FC_305_FS_630089</t>
  </si>
  <si>
    <t>FC_305_FS_630090</t>
  </si>
  <si>
    <t>FC_305_FS_630091</t>
  </si>
  <si>
    <t>FC_305_FS_630092</t>
  </si>
  <si>
    <t>FC_305_FS_630093</t>
  </si>
  <si>
    <t>FC_305_FS_630094</t>
  </si>
  <si>
    <t>FC_305_FS_630095</t>
  </si>
  <si>
    <t>FC_305_FS_630096</t>
  </si>
  <si>
    <t>FC_305_FS_630098</t>
  </si>
  <si>
    <t>FC_305_FS_630100</t>
  </si>
  <si>
    <t>FC_305_FS_630101</t>
  </si>
  <si>
    <t>FC_305_FS_630102</t>
  </si>
  <si>
    <t>FC_305_FS_630103</t>
  </si>
  <si>
    <t>FC_305_FS_630104</t>
  </si>
  <si>
    <t>FC_305_FS_630105</t>
  </si>
  <si>
    <t>FC_305_FS_630106</t>
  </si>
  <si>
    <t>FC_305_FS_630107</t>
  </si>
  <si>
    <t>FC_305_FS_630108</t>
  </si>
  <si>
    <t>FC_305_FS_630109</t>
  </si>
  <si>
    <t>FC_305_FS_630110</t>
  </si>
  <si>
    <t>FC_305_FS_630111</t>
  </si>
  <si>
    <t>FC_305_FS_630112</t>
  </si>
  <si>
    <t>FC_305_FS_630113</t>
  </si>
  <si>
    <t>FC_305_FS_630114</t>
  </si>
  <si>
    <t>FC_305_FS_630115</t>
  </si>
  <si>
    <t>FC_305_FS_630116</t>
  </si>
  <si>
    <t>FC_305_FS_630117</t>
  </si>
  <si>
    <t>FC_305_FS_630118</t>
  </si>
  <si>
    <t>FC_305_FS_630119</t>
  </si>
  <si>
    <t>FC_305_FS_630120</t>
  </si>
  <si>
    <t>FC_305_FS_630121</t>
  </si>
  <si>
    <t>FC_305_FS_630122</t>
  </si>
  <si>
    <t>FC_305_FS_630123</t>
  </si>
  <si>
    <t>FC_305_FS_630124</t>
  </si>
  <si>
    <t>FC_305_FS_630125</t>
  </si>
  <si>
    <t>FC_305_FS_630126</t>
  </si>
  <si>
    <t>FC_305_FS_630127</t>
  </si>
  <si>
    <t>FC_305_FS_630128</t>
  </si>
  <si>
    <t>FC_305_FS_630129</t>
  </si>
  <si>
    <t>FC_305_FS_630130</t>
  </si>
  <si>
    <t>FC_305_FS_630131</t>
  </si>
  <si>
    <t>FC_305_FS_630132</t>
  </si>
  <si>
    <t>FC_305_FS_630133</t>
  </si>
  <si>
    <t>FC_305_FS_630134</t>
  </si>
  <si>
    <t>FC_305_FS_630135</t>
  </si>
  <si>
    <t>FC_305_FS_630136</t>
  </si>
  <si>
    <t>FC_305_FS_630137</t>
  </si>
  <si>
    <t>FC_305_FS_630138</t>
  </si>
  <si>
    <t>FC_305_FS_630139</t>
  </si>
  <si>
    <t>FC_305_FS_630140</t>
  </si>
  <si>
    <t>FC_305_FS_630141</t>
  </si>
  <si>
    <t>FC_305_FS_630142</t>
  </si>
  <si>
    <t>FC_305_FS_630143</t>
  </si>
  <si>
    <t>FC_305_FS_630145</t>
  </si>
  <si>
    <t>FC_305_FS_630146</t>
  </si>
  <si>
    <t>FC_305_FS_630147</t>
  </si>
  <si>
    <t>FC_305_FS_630148</t>
  </si>
  <si>
    <t>FC_305_FS_630149</t>
  </si>
  <si>
    <t>FC_305_FS_630150</t>
  </si>
  <si>
    <t>FC_305_FS_630151</t>
  </si>
  <si>
    <t>FC_305_FS_630152</t>
  </si>
  <si>
    <t>FC_305_FS_630153</t>
  </si>
  <si>
    <t>FC_305_FS_630154</t>
  </si>
  <si>
    <t>FC_305_FS_630155</t>
  </si>
  <si>
    <t>FC_305_FS_630156</t>
  </si>
  <si>
    <t>FC_305_FS_630157</t>
  </si>
  <si>
    <t>FC_305_FS_630158</t>
  </si>
  <si>
    <t>FC_305_FS_630159</t>
  </si>
  <si>
    <t>FC_305_FS_630160</t>
  </si>
  <si>
    <t>FC_305_FS_630161</t>
  </si>
  <si>
    <t>FC_305_FS_630162</t>
  </si>
  <si>
    <t>FC_305_FS_630163</t>
  </si>
  <si>
    <t>FC_305_FS_630164</t>
  </si>
  <si>
    <t>FC_305_FS_630165</t>
  </si>
  <si>
    <t>FC_305_FS_630166</t>
  </si>
  <si>
    <t>FC_305_FS_630167</t>
  </si>
  <si>
    <t>FC_305_FS_630168</t>
  </si>
  <si>
    <t>FC_305_FS_630169</t>
  </si>
  <si>
    <t>FC_305_FS_630170</t>
  </si>
  <si>
    <t>FC_305_FS_630171</t>
  </si>
  <si>
    <t>FC_305_FS_630172</t>
  </si>
  <si>
    <t>FC_305_FS_630173</t>
  </si>
  <si>
    <t>FC_305_FS_630174</t>
  </si>
  <si>
    <t>FC_305_FS_630175</t>
  </si>
  <si>
    <t>FC_305_FS_630176</t>
  </si>
  <si>
    <t>FC_305_FS_630177</t>
  </si>
  <si>
    <t>FC_305_FS_630178</t>
  </si>
  <si>
    <t>FC_305_FS_630180</t>
  </si>
  <si>
    <t>FC_305_FS_630181</t>
  </si>
  <si>
    <t>FC_305_FS_630182</t>
  </si>
  <si>
    <t>FC_305_FS_630183</t>
  </si>
  <si>
    <t>FC_305_FS_630184</t>
  </si>
  <si>
    <t>FC_305_FS_630185</t>
  </si>
  <si>
    <t>FC_305_FS_630186</t>
  </si>
  <si>
    <t>FC_305_FS_630187</t>
  </si>
  <si>
    <t>FC_305_FS_630188</t>
  </si>
  <si>
    <t>FC_305_FS_630189</t>
  </si>
  <si>
    <t>FC_305_FS_630190</t>
  </si>
  <si>
    <t>FC_305_FS_630191</t>
  </si>
  <si>
    <t>FC_305_FS_630192</t>
  </si>
  <si>
    <t>FC_305_FS_630193</t>
  </si>
  <si>
    <t>FC_305_FS_630194</t>
  </si>
  <si>
    <t>FC_305_FS_630195</t>
  </si>
  <si>
    <t>FC_305_FS_630196</t>
  </si>
  <si>
    <t>FC_305_FS_630197</t>
  </si>
  <si>
    <t>FC_305_FS_630198</t>
  </si>
  <si>
    <t>FC_305_FS_630199</t>
  </si>
  <si>
    <t>FC_305_FS_630200</t>
  </si>
  <si>
    <t>FC_305_FS_630201</t>
  </si>
  <si>
    <t>FC_305_FS_630202</t>
  </si>
  <si>
    <t>FC_305_FS_630203</t>
  </si>
  <si>
    <t>FC_305_FS_630204</t>
  </si>
  <si>
    <t>FC_305_FS_630205</t>
  </si>
  <si>
    <t>FC_305_FS_630206</t>
  </si>
  <si>
    <t>FC_305_FS_630207</t>
  </si>
  <si>
    <t>FC_305_FS_630208</t>
  </si>
  <si>
    <t>FC_305_FS_630209</t>
  </si>
  <si>
    <t>FC_305_FS_630210</t>
  </si>
  <si>
    <t>FC_305_FS_630211</t>
  </si>
  <si>
    <t>FC_305_FS_630212</t>
  </si>
  <si>
    <t>FC_305_FS_630213</t>
  </si>
  <si>
    <t>FC_305_FS_630214</t>
  </si>
  <si>
    <t>FC_305_FS_630215</t>
  </si>
  <si>
    <t>FC_305_FS_630216</t>
  </si>
  <si>
    <t>FC_305_FS_630217</t>
  </si>
  <si>
    <t>FC_305_FS_630218</t>
  </si>
  <si>
    <t>FC_305_FS_630219</t>
  </si>
  <si>
    <t>FC_305_FS_630220</t>
  </si>
  <si>
    <t>FC_305_FS_630221</t>
  </si>
  <si>
    <t>FC_305_FS_630222</t>
  </si>
  <si>
    <t>FC_305_FS_630223</t>
  </si>
  <si>
    <t>FC_305_FS_630224</t>
  </si>
  <si>
    <t>FC_305_FS_630225</t>
  </si>
  <si>
    <t>FC_305_FS_630226</t>
  </si>
  <si>
    <t>FC_305_FS_630227</t>
  </si>
  <si>
    <t>FC_305_FS_630228</t>
  </si>
  <si>
    <t>FC_305_FS_630229</t>
  </si>
  <si>
    <t>FC_305_FS_630230</t>
  </si>
  <si>
    <t>FC_305_FS_630231</t>
  </si>
  <si>
    <t>FC_305_FS_630232</t>
  </si>
  <si>
    <t>FC_305_FS_630233</t>
  </si>
  <si>
    <t>FC_305_FS_630234</t>
  </si>
  <si>
    <t>FC_305_FS_630236</t>
  </si>
  <si>
    <t>FC_305_FS_630237</t>
  </si>
  <si>
    <t>FC_305_FS_630238</t>
  </si>
  <si>
    <t>FC_305_FS_630239</t>
  </si>
  <si>
    <t>FC_305_FS_630240</t>
  </si>
  <si>
    <t>FC_305_FS_630241</t>
  </si>
  <si>
    <t>FC_305_FS_630242</t>
  </si>
  <si>
    <t>FC_305_FS_630243</t>
  </si>
  <si>
    <t>FC_305_FS_630244</t>
  </si>
  <si>
    <t>FC_305_FS_630245</t>
  </si>
  <si>
    <t>FC_305_FS_630246</t>
  </si>
  <si>
    <t>FC_305_FS_630247</t>
  </si>
  <si>
    <t>FC_305_FS_630248</t>
  </si>
  <si>
    <t>FC_305_FS_630249</t>
  </si>
  <si>
    <t>FC_305_FS_630250</t>
  </si>
  <si>
    <t>FC_305_FS_630251</t>
  </si>
  <si>
    <t>FC_305_FS_630252</t>
  </si>
  <si>
    <t>FC_305_FS_630253</t>
  </si>
  <si>
    <t>FC_305_FS_630254</t>
  </si>
  <si>
    <t>FC_305_FS_630255</t>
  </si>
  <si>
    <t>FC_305_FS_630256</t>
  </si>
  <si>
    <t>FC_305_FS_630257</t>
  </si>
  <si>
    <t>FC_305_FS_630258</t>
  </si>
  <si>
    <t>FC_305_FS_630259</t>
  </si>
  <si>
    <t>FC_305_FS_630260</t>
  </si>
  <si>
    <t>FC_305_FS_630261</t>
  </si>
  <si>
    <t>FC_305_FS_630262</t>
  </si>
  <si>
    <t>FC_305_FS_630263</t>
  </si>
  <si>
    <t>FC_305_FS_630264</t>
  </si>
  <si>
    <t>FC_305_FS_630265</t>
  </si>
  <si>
    <t>FC_305_FS_630266</t>
  </si>
  <si>
    <t>FC_305_FS_630267</t>
  </si>
  <si>
    <t>FC_305_FS_630268</t>
  </si>
  <si>
    <t>FC_305_FS_630270</t>
  </si>
  <si>
    <t>FC_305_FS_630271</t>
  </si>
  <si>
    <t>FC_305_FS_630272</t>
  </si>
  <si>
    <t>FC_305_FS_630273</t>
  </si>
  <si>
    <t>FC_305_FS_630274</t>
  </si>
  <si>
    <t>FC_305_FS_630275</t>
  </si>
  <si>
    <t>FC_305_FS_630276</t>
  </si>
  <si>
    <t>FC_305_FS_630277</t>
  </si>
  <si>
    <t>FC_305_FS_630278</t>
  </si>
  <si>
    <t>FC_305_FS_630279</t>
  </si>
  <si>
    <t>FC_305_FS_630280</t>
  </si>
  <si>
    <t>FC_305_FS_630281</t>
  </si>
  <si>
    <t>FC_305_FS_630282</t>
  </si>
  <si>
    <t>FC_305_FS_630283</t>
  </si>
  <si>
    <t>FC_305_FS_630284</t>
  </si>
  <si>
    <t>FC_305_FS_630285</t>
  </si>
  <si>
    <t>FC_305_FS_630286</t>
  </si>
  <si>
    <t>FC_305_FS_630287</t>
  </si>
  <si>
    <t>FC_305_FS_630288</t>
  </si>
  <si>
    <t>FC_305_FS_630289</t>
  </si>
  <si>
    <t>FC_305_FS_630290</t>
  </si>
  <si>
    <t>FC_305_FS_630291</t>
  </si>
  <si>
    <t>FC_305_FS_630292</t>
  </si>
  <si>
    <t>FC_305_FS_630293</t>
  </si>
  <si>
    <t>FC_305_FS_630294</t>
  </si>
  <si>
    <t>FC_305_FS_630295</t>
  </si>
  <si>
    <t>FC_305_FS_630296</t>
  </si>
  <si>
    <t>FC_305_FS_630297</t>
  </si>
  <si>
    <t>FC_305_FS_630298</t>
  </si>
  <si>
    <t>FC_305_FS_630299</t>
  </si>
  <si>
    <t>FC_305_FS_630300</t>
  </si>
  <si>
    <t>FC_305_FS_630301</t>
  </si>
  <si>
    <t>FC_305_FS_630302</t>
  </si>
  <si>
    <t>FC_305_FS_630303</t>
  </si>
  <si>
    <t>FC_305_FS_630304</t>
  </si>
  <si>
    <t>FC_305_FS_630305</t>
  </si>
  <si>
    <t>FC_305_FS_630306</t>
  </si>
  <si>
    <t>FC_305_FS_630307</t>
  </si>
  <si>
    <t>FC_305_FS_630308</t>
  </si>
  <si>
    <t>FC_305_FS_630309</t>
  </si>
  <si>
    <t>FC_305_FS_630310</t>
  </si>
  <si>
    <t>FC_305_FS_630311</t>
  </si>
  <si>
    <t>FC_305_FS_630312</t>
  </si>
  <si>
    <t>FC_305_FS_630313</t>
  </si>
  <si>
    <t>FC_305_FS_630314</t>
  </si>
  <si>
    <t>FC_305_FS_630315</t>
  </si>
  <si>
    <t>FC_305_FS_630316</t>
  </si>
  <si>
    <t>FC_305_FS_630317</t>
  </si>
  <si>
    <t>FC_305_FS_630318</t>
  </si>
  <si>
    <t>FC_305_FS_630319</t>
  </si>
  <si>
    <t>FC_305_FS_630320</t>
  </si>
  <si>
    <t>FC_305_FS_630321</t>
  </si>
  <si>
    <t>FC_305_FS_630322</t>
  </si>
  <si>
    <t>FC_305_FS_630323</t>
  </si>
  <si>
    <t>FC_305_FS_630324</t>
  </si>
  <si>
    <t>FC_305_FS_630325</t>
  </si>
  <si>
    <t>FC_305_FS_630326</t>
  </si>
  <si>
    <t>FC_305_FS_630327</t>
  </si>
  <si>
    <t>FC_305_FS_630329</t>
  </si>
  <si>
    <t>FC_305_FS_630330</t>
  </si>
  <si>
    <t>FC_305_FS_630331</t>
  </si>
  <si>
    <t>FC_305_FS_630332</t>
  </si>
  <si>
    <t>FC_305_FS_630333</t>
  </si>
  <si>
    <t>FC_305_FS_630334</t>
  </si>
  <si>
    <t>FC_305_FS_630335</t>
  </si>
  <si>
    <t>FC_305_FS_630336</t>
  </si>
  <si>
    <t>FC_305_FS_630337</t>
  </si>
  <si>
    <t>FC_305_FS_630338</t>
  </si>
  <si>
    <t>FC_305_FS_630339</t>
  </si>
  <si>
    <t>FC_305_FS_630340</t>
  </si>
  <si>
    <t>FC_305_FS_630341</t>
  </si>
  <si>
    <t>FC_305_FS_630342</t>
  </si>
  <si>
    <t>FC_305_FS_630343</t>
  </si>
  <si>
    <t>FC_305_FS_630344</t>
  </si>
  <si>
    <t>FC_305_FS_630345</t>
  </si>
  <si>
    <t>FC_305_FS_630346</t>
  </si>
  <si>
    <t>FC_305_FS_630347</t>
  </si>
  <si>
    <t>FC_305_FS_630348</t>
  </si>
  <si>
    <t>FC_305_FS_630349</t>
  </si>
  <si>
    <t>FC_305_FS_630350</t>
  </si>
  <si>
    <t>FC_305_FS_630351</t>
  </si>
  <si>
    <t>FC_305_FS_630352</t>
  </si>
  <si>
    <t>FC_305_FS_630353</t>
  </si>
  <si>
    <t>FC_305_FS_630354</t>
  </si>
  <si>
    <t>FC_305_FS_630355</t>
  </si>
  <si>
    <t>FC_305_FS_630356</t>
  </si>
  <si>
    <t>FC_305_FS_630357</t>
  </si>
  <si>
    <t>FC_305_FS_630358</t>
  </si>
  <si>
    <t>FC_305_FS_630359</t>
  </si>
  <si>
    <t>FC_305_FS_630360</t>
  </si>
  <si>
    <t>FC_305_FS_630361</t>
  </si>
  <si>
    <t>FC_305_FS_630362</t>
  </si>
  <si>
    <t>FC_305_FS_630363</t>
  </si>
  <si>
    <t>FC_305_FS_630364</t>
  </si>
  <si>
    <t>FC_305_FS_630365</t>
  </si>
  <si>
    <t>FC_305_FS_630366</t>
  </si>
  <si>
    <t>FC_305_FS_630367</t>
  </si>
  <si>
    <t>FC_305_FS_630368</t>
  </si>
  <si>
    <t>FC_305_FS_630369</t>
  </si>
  <si>
    <t>FC_305_FS_630370</t>
  </si>
  <si>
    <t>FC_305_FS_630371</t>
  </si>
  <si>
    <t>FC_305_FS_630372</t>
  </si>
  <si>
    <t>FC_305_FS_630373</t>
  </si>
  <si>
    <t>FC_305_FS_630374</t>
  </si>
  <si>
    <t>FC_305_FS_630375</t>
  </si>
  <si>
    <t>FC_305_FS_630376</t>
  </si>
  <si>
    <t>FC_305_FS_630377</t>
  </si>
  <si>
    <t>FC_305_FS_630378</t>
  </si>
  <si>
    <t>FC_305_FS_630379</t>
  </si>
  <si>
    <t>FC_305_FS_630380</t>
  </si>
  <si>
    <t>FC_305_FS_630381</t>
  </si>
  <si>
    <t>FC_305_FS_630382</t>
  </si>
  <si>
    <t>FC_305_FS_630383</t>
  </si>
  <si>
    <t>FC_305_FS_630384</t>
  </si>
  <si>
    <t>FC_305_FS_630385</t>
  </si>
  <si>
    <t>FC_305_FS_630386</t>
  </si>
  <si>
    <t>FC_305_FS_630387</t>
  </si>
  <si>
    <t>FC_305_FS_630388</t>
  </si>
  <si>
    <t>FC_305_FS_630389</t>
  </si>
  <si>
    <t>FC_305_FS_630390</t>
  </si>
  <si>
    <t>FC_305_FS_630391</t>
  </si>
  <si>
    <t>FC_305_FS_630392</t>
  </si>
  <si>
    <t>FC_305_FS_630393</t>
  </si>
  <si>
    <t>FC_305_FS_630394</t>
  </si>
  <si>
    <t>FC_305_FS_630395</t>
  </si>
  <si>
    <t>FC_305_FS_630396</t>
  </si>
  <si>
    <t>FC_305_FS_630398</t>
  </si>
  <si>
    <t>FC_305_FS_630399</t>
  </si>
  <si>
    <t>FC_305_FS_630400</t>
  </si>
  <si>
    <t>FC_305_FS_630401</t>
  </si>
  <si>
    <t>FC_305_FS_630402</t>
  </si>
  <si>
    <t>FC_305_FS_630403</t>
  </si>
  <si>
    <t>FC_305_FS_630404</t>
  </si>
  <si>
    <t>FC_305_FS_630405</t>
  </si>
  <si>
    <t>FC_305_FS_630406</t>
  </si>
  <si>
    <t>FC_305_FS_630407</t>
  </si>
  <si>
    <t>FC_305_FS_630408</t>
  </si>
  <si>
    <t>FC_305_FS_630409</t>
  </si>
  <si>
    <t>FC_305_FS_630410</t>
  </si>
  <si>
    <t>FC_305_FS_630411</t>
  </si>
  <si>
    <t>FC_305_FS_630413</t>
  </si>
  <si>
    <t>FC_305_FS_630414</t>
  </si>
  <si>
    <t>FC_305_FS_630415</t>
  </si>
  <si>
    <t>FC_305_FS_630416</t>
  </si>
  <si>
    <t>FC_305_FS_630417</t>
  </si>
  <si>
    <t>FC_305_FS_630418</t>
  </si>
  <si>
    <t>FC_305_FS_630419</t>
  </si>
  <si>
    <t>FC_305_FS_630420</t>
  </si>
  <si>
    <t>FC_305_FS_630421</t>
  </si>
  <si>
    <t>FC_305_FS_630422</t>
  </si>
  <si>
    <t>FC_305_FS_630424</t>
  </si>
  <si>
    <t>FC_305_FS_630425</t>
  </si>
  <si>
    <t>FC_305_FS_630426</t>
  </si>
  <si>
    <t>FC_305_FS_630427</t>
  </si>
  <si>
    <t>FC_305_FS_630428</t>
  </si>
  <si>
    <t>FC_305_FS_630429</t>
  </si>
  <si>
    <t>FC_305_FS_630430</t>
  </si>
  <si>
    <t>FC_305_FS_630431</t>
  </si>
  <si>
    <t>FC_305_FS_630432</t>
  </si>
  <si>
    <t>FC_305_FS_630433</t>
  </si>
  <si>
    <t>FC_305_FS_630434</t>
  </si>
  <si>
    <t>FC_305_FS_630435</t>
  </si>
  <si>
    <t>FC_305_FS_630436</t>
  </si>
  <si>
    <t>FC_305_FS_630437</t>
  </si>
  <si>
    <t>FC_305_FS_630438</t>
  </si>
  <si>
    <t>FC_305_FS_630439</t>
  </si>
  <si>
    <t>FC_305_FS_630440</t>
  </si>
  <si>
    <t>FC_305_FS_630441</t>
  </si>
  <si>
    <t>FC_305_FS_630442</t>
  </si>
  <si>
    <t>FC_305_FS_630443</t>
  </si>
  <si>
    <t>FC_305_FS_630444</t>
  </si>
  <si>
    <t>FC_305_FS_630445</t>
  </si>
  <si>
    <t>FC_305_FS_630446</t>
  </si>
  <si>
    <t>FC_305_FS_630447</t>
  </si>
  <si>
    <t>FC_305_FS_630448</t>
  </si>
  <si>
    <t>FC_305_FS_630449</t>
  </si>
  <si>
    <t>FC_305_FS_630450</t>
  </si>
  <si>
    <t>FC_305_FS_630451</t>
  </si>
  <si>
    <t>FC_305_FS_630452</t>
  </si>
  <si>
    <t>FC_305_FS_630453</t>
  </si>
  <si>
    <t>FC_305_FS_630454</t>
  </si>
  <si>
    <t>FC_305_FS_630455</t>
  </si>
  <si>
    <t>FC_305_FS_630456</t>
  </si>
  <si>
    <t>FC_305_FS_630457</t>
  </si>
  <si>
    <t>FC_305_FS_630458</t>
  </si>
  <si>
    <t>FC_305_FS_630459</t>
  </si>
  <si>
    <t>FC_305_FS_630460</t>
  </si>
  <si>
    <t>FC_305_FS_630461</t>
  </si>
  <si>
    <t>FC_305_FS_630462</t>
  </si>
  <si>
    <t>FC_305_FS_630463</t>
  </si>
  <si>
    <t>FC_305_FS_630465</t>
  </si>
  <si>
    <t>FC_305_FS_630466</t>
  </si>
  <si>
    <t>FC_305_FS_630467</t>
  </si>
  <si>
    <t>FC_305_FS_630469</t>
  </si>
  <si>
    <t>FC_305_FS_630470</t>
  </si>
  <si>
    <t>FC_305_FS_630471</t>
  </si>
  <si>
    <t>FC_305_FS_630472</t>
  </si>
  <si>
    <t>FC_305_FS_630473</t>
  </si>
  <si>
    <t>FC_305_FS_630474</t>
  </si>
  <si>
    <t>FC_305_FS_630475</t>
  </si>
  <si>
    <t>FC_305_FS_630476</t>
  </si>
  <si>
    <t>FC_305_FS_630477</t>
  </si>
  <si>
    <t>FC_305_FS_630478</t>
  </si>
  <si>
    <t>FC_305_FS_630479</t>
  </si>
  <si>
    <t>FC_305_FS_630480</t>
  </si>
  <si>
    <t>FC_305_FS_630481</t>
  </si>
  <si>
    <t>FC_305_FS_630482</t>
  </si>
  <si>
    <t>FC_305_FS_630483</t>
  </si>
  <si>
    <t>FC_305_FS_630484</t>
  </si>
  <si>
    <t>FC_305_FS_630485</t>
  </si>
  <si>
    <t>FC_305_FS_630486</t>
  </si>
  <si>
    <t>FC_305_FS_630487</t>
  </si>
  <si>
    <t>FC_305_FS_630488</t>
  </si>
  <si>
    <t>FC_305_FS_630490</t>
  </si>
  <si>
    <t>FC_305_FS_630491</t>
  </si>
  <si>
    <t>FC_305_FS_630492</t>
  </si>
  <si>
    <t>FC_305_FS_630493</t>
  </si>
  <si>
    <t>FC_305_FS_630494</t>
  </si>
  <si>
    <t>FC_305_FS_630495</t>
  </si>
  <si>
    <t>FC_305_FS_630496</t>
  </si>
  <si>
    <t>FC_305_FS_630497</t>
  </si>
  <si>
    <t>FC_305_FS_630498</t>
  </si>
  <si>
    <t>FC_305_FS_630499</t>
  </si>
  <si>
    <t>FC_305_FS_630500</t>
  </si>
  <si>
    <t>FC_305_FS_630501</t>
  </si>
  <si>
    <t>FC_305_FS_630502</t>
  </si>
  <si>
    <t>FC_305_FS_630503</t>
  </si>
  <si>
    <t>FC_305_FS_630504</t>
  </si>
  <si>
    <t>FC_305_FS_630505</t>
  </si>
  <si>
    <t>FC_305_FS_630506</t>
  </si>
  <si>
    <t>FC_305_FS_630507</t>
  </si>
  <si>
    <t>FC_305_FS_630508</t>
  </si>
  <si>
    <t>FC_305_FS_630509</t>
  </si>
  <si>
    <t>FC_305_FS_630510</t>
  </si>
  <si>
    <t>FC_305_FS_630511</t>
  </si>
  <si>
    <t>FC_305_FS_630512</t>
  </si>
  <si>
    <t>FC_305_FS_630513</t>
  </si>
  <si>
    <t>FC_305_FS_630514</t>
  </si>
  <si>
    <t>FC_305_FS_630515</t>
  </si>
  <si>
    <t>FC_305_FS_630516</t>
  </si>
  <si>
    <t>FC_305_FS_630517</t>
  </si>
  <si>
    <t>FC_305_FS_630518</t>
  </si>
  <si>
    <t>FC_305_FS_630520</t>
  </si>
  <si>
    <t>FC_305_FS_630521</t>
  </si>
  <si>
    <t>FC_305_FS_630522</t>
  </si>
  <si>
    <t>FC_305_FS_630523</t>
  </si>
  <si>
    <t>FC_305_FS_630524</t>
  </si>
  <si>
    <t>FC_305_FS_630525</t>
  </si>
  <si>
    <t>FC_305_FS_630526</t>
  </si>
  <si>
    <t>FC_305_FS_630527</t>
  </si>
  <si>
    <t>FC_305_FS_630528</t>
  </si>
  <si>
    <t>FC_305_FS_630529</t>
  </si>
  <si>
    <t>FC_305_FS_630530</t>
  </si>
  <si>
    <t>FC_305_FS_630531</t>
  </si>
  <si>
    <t>FC_305_FS_630532</t>
  </si>
  <si>
    <t>FC_305_FS_630533</t>
  </si>
  <si>
    <t>FC_305_FS_630534</t>
  </si>
  <si>
    <t>FC_305_FS_630535</t>
  </si>
  <si>
    <t>FC_305_FS_630536</t>
  </si>
  <si>
    <t>FC_305_FS_630537</t>
  </si>
  <si>
    <t>FC_305_FS_630538</t>
  </si>
  <si>
    <t>FC_305_FS_630539</t>
  </si>
  <si>
    <t>FC_305_FS_630540</t>
  </si>
  <si>
    <t>FC_305_FS_630541</t>
  </si>
  <si>
    <t>FC_305_FS_630542</t>
  </si>
  <si>
    <t>FC_305_FS_630543</t>
  </si>
  <si>
    <t>FC_305_FS_630544</t>
  </si>
  <si>
    <t>FC_305_FS_630545</t>
  </si>
  <si>
    <t>FC_305_FS_630546</t>
  </si>
  <si>
    <t>FC_305_FS_630547</t>
  </si>
  <si>
    <t>FC_305_FS_630548</t>
  </si>
  <si>
    <t>FC_305_FS_630549</t>
  </si>
  <si>
    <t>FC_305_FS_630550</t>
  </si>
  <si>
    <t>FC_305_FS_630551</t>
  </si>
  <si>
    <t>FC_305_FS_630552</t>
  </si>
  <si>
    <t>FC_305_FS_630553</t>
  </si>
  <si>
    <t>FC_305_FS_630554</t>
  </si>
  <si>
    <t>FC_305_FS_630555</t>
  </si>
  <si>
    <t>FC_305_FS_630556</t>
  </si>
  <si>
    <t>FC_305_FS_630557</t>
  </si>
  <si>
    <t>FC_305_FS_630558</t>
  </si>
  <si>
    <t>FC_305_FS_630559</t>
  </si>
  <si>
    <t>FC_305_FS_630560</t>
  </si>
  <si>
    <t>FC_305_FS_630561</t>
  </si>
  <si>
    <t>FC_305_FS_630562</t>
  </si>
  <si>
    <t>FC_305_FS_630563</t>
  </si>
  <si>
    <t>FC_305_FS_630564</t>
  </si>
  <si>
    <t>FC_305_FS_630565</t>
  </si>
  <si>
    <t>FC_305_FS_630566</t>
  </si>
  <si>
    <t>FC_305_FS_630567</t>
  </si>
  <si>
    <t>FC_305_FS_630568</t>
  </si>
  <si>
    <t>FC_305_FS_630570</t>
  </si>
  <si>
    <t>FC_305_FS_630572</t>
  </si>
  <si>
    <t>FC_305_FS_630575</t>
  </si>
  <si>
    <t>FC_305_FS_630576</t>
  </si>
  <si>
    <t>FC_305_FS_630579</t>
  </si>
  <si>
    <t>FC_305_FS_630580</t>
  </si>
  <si>
    <t>FC_305_FS_630583</t>
  </si>
  <si>
    <t>FC_305_FS_630584</t>
  </si>
  <si>
    <t>FC_305_FS_630585</t>
  </si>
  <si>
    <t>FC_305_FS_630586</t>
  </si>
  <si>
    <t>FC_305_FS_630587</t>
  </si>
  <si>
    <t>FC_305_FS_630588</t>
  </si>
  <si>
    <t>FC_305_FS_630589</t>
  </si>
  <si>
    <t>FC_305_FS_630590</t>
  </si>
  <si>
    <t>FC_305_FS_630591</t>
  </si>
  <si>
    <t>FC_305_FS_630592</t>
  </si>
  <si>
    <t>FC_305_FS_630593</t>
  </si>
  <si>
    <t>FC_305_FS_630594</t>
  </si>
  <si>
    <t>FC_305_FS_630595</t>
  </si>
  <si>
    <t>FC_305_FS_630596</t>
  </si>
  <si>
    <t>FC_305_FS_630597</t>
  </si>
  <si>
    <t>FC_305_FS_630598</t>
  </si>
  <si>
    <t>FC_305_FS_630599</t>
  </si>
  <si>
    <t>FC_305_FS_630600</t>
  </si>
  <si>
    <t>FC_305_FS_630601</t>
  </si>
  <si>
    <t>FC_305_FS_630603</t>
  </si>
  <si>
    <t>FC_305_FS_630604</t>
  </si>
  <si>
    <t>FC_305_FS_630605</t>
  </si>
  <si>
    <t>FC_305_FS_630606</t>
  </si>
  <si>
    <t>FC_305_FS_630607</t>
  </si>
  <si>
    <t>FC_305_FS_630608</t>
  </si>
  <si>
    <t>FC_305_FS_630609</t>
  </si>
  <si>
    <t>FC_305_FS_630610</t>
  </si>
  <si>
    <t>FC_305_FS_630611</t>
  </si>
  <si>
    <t>FC_305_FS_630612</t>
  </si>
  <si>
    <t>FC_305_FS_630613</t>
  </si>
  <si>
    <t>FC_305_FS_630614</t>
  </si>
  <si>
    <t>FC_305_FS_630615</t>
  </si>
  <si>
    <t>FC_305_FS_630616</t>
  </si>
  <si>
    <t>FC_305_FS_630617</t>
  </si>
  <si>
    <t>FC_305_FS_630618</t>
  </si>
  <si>
    <t>FC_305_FS_630619</t>
  </si>
  <si>
    <t>FC_305_FS_630620</t>
  </si>
  <si>
    <t>FC_305_FS_630621</t>
  </si>
  <si>
    <t>FC_305_FS_630622</t>
  </si>
  <si>
    <t>FC_305_FS_630623</t>
  </si>
  <si>
    <t>FC_305_FS_630624</t>
  </si>
  <si>
    <t>FC_305_FS_630625</t>
  </si>
  <si>
    <t>FC_305_FS_630626</t>
  </si>
  <si>
    <t>FC_305_FS_630627</t>
  </si>
  <si>
    <t>FC_305_FS_630628</t>
  </si>
  <si>
    <t>FC_305_FS_630629</t>
  </si>
  <si>
    <t>FC_305_FS_630630</t>
  </si>
  <si>
    <t>FC_305_FS_630631</t>
  </si>
  <si>
    <t>FC_305_FS_630632</t>
  </si>
  <si>
    <t>FC_305_FS_630633</t>
  </si>
  <si>
    <t>FC_305_FS_630634</t>
  </si>
  <si>
    <t>FC_305_FS_630635</t>
  </si>
  <si>
    <t>FC_305_FS_630636</t>
  </si>
  <si>
    <t>FC_305_FS_630637</t>
  </si>
  <si>
    <t>FC_305_FS_630638</t>
  </si>
  <si>
    <t>FC_305_FS_630639</t>
  </si>
  <si>
    <t>FC_305_FS_630640</t>
  </si>
  <si>
    <t>FC_305_FS_630641</t>
  </si>
  <si>
    <t>FC_305_FS_630642</t>
  </si>
  <si>
    <t>FC_305_FS_630644</t>
  </si>
  <si>
    <t>FC_305_FS_630645</t>
  </si>
  <si>
    <t>FC_305_FS_630646</t>
  </si>
  <si>
    <t>FC_305_FS_630647</t>
  </si>
  <si>
    <t>FC_305_FS_630648</t>
  </si>
  <si>
    <t>FC_305_FS_630649</t>
  </si>
  <si>
    <t>FC_305_FS_630650</t>
  </si>
  <si>
    <t>FC_305_FS_630651</t>
  </si>
  <si>
    <t>FC_305_FS_630652</t>
  </si>
  <si>
    <t>FC_305_FS_630653</t>
  </si>
  <si>
    <t>FC_305_FS_630654</t>
  </si>
  <si>
    <t>FC_305_FS_630655</t>
  </si>
  <si>
    <t>FC_305_FS_630656</t>
  </si>
  <si>
    <t>FC_305_FS_630657</t>
  </si>
  <si>
    <t>FC_305_FS_630658</t>
  </si>
  <si>
    <t>FC_305_FS_630659</t>
  </si>
  <si>
    <t>FC_305_FS_630660</t>
  </si>
  <si>
    <t>FC_305_FS_630661</t>
  </si>
  <si>
    <t>FC_305_FS_630662</t>
  </si>
  <si>
    <t>FC_305_FS_630663</t>
  </si>
  <si>
    <t>FC_305_FS_630664</t>
  </si>
  <si>
    <t>FC_305_FS_630665</t>
  </si>
  <si>
    <t>FC_305_FS_630666</t>
  </si>
  <si>
    <t>FC_305_FS_630667</t>
  </si>
  <si>
    <t>FC_305_FS_630668</t>
  </si>
  <si>
    <t>FC_305_FS_630669</t>
  </si>
  <si>
    <t>FC_305_FS_630671</t>
  </si>
  <si>
    <t>FC_305_FS_630672</t>
  </si>
  <si>
    <t>FC_305_FS_630673</t>
  </si>
  <si>
    <t>FC_305_FS_630674</t>
  </si>
  <si>
    <t>FC_305_FS_630675</t>
  </si>
  <si>
    <t>FC_305_FS_630676</t>
  </si>
  <si>
    <t>FC_305_FS_630677</t>
  </si>
  <si>
    <t>FC_305_FS_630678</t>
  </si>
  <si>
    <t>FC_305_FS_630679</t>
  </si>
  <si>
    <t>FC_305_FS_630680</t>
  </si>
  <si>
    <t>FC_305_FS_630681</t>
  </si>
  <si>
    <t>FC_305_FS_630682</t>
  </si>
  <si>
    <t>FC_305_FS_630683</t>
  </si>
  <si>
    <t>FC_305_FS_630684</t>
  </si>
  <si>
    <t>FC_305_FS_630685</t>
  </si>
  <si>
    <t>FC_305_FS_630686</t>
  </si>
  <si>
    <t>FC_305_FS_630687</t>
  </si>
  <si>
    <t>FC_305_FS_630688</t>
  </si>
  <si>
    <t>FC_305_FS_630689</t>
  </si>
  <si>
    <t>FC_305_FS_630690</t>
  </si>
  <si>
    <t>FC_305_FS_630691</t>
  </si>
  <si>
    <t>FC_305_FS_630692</t>
  </si>
  <si>
    <t>FC_305_FS_630693</t>
  </si>
  <si>
    <t>FC_305_FS_630694</t>
  </si>
  <si>
    <t>FC_305_FS_630695</t>
  </si>
  <si>
    <t>FC_305_FS_630696</t>
  </si>
  <si>
    <t>FC_305_FS_630697</t>
  </si>
  <si>
    <t>FC_305_FS_630698</t>
  </si>
  <si>
    <t>FC_305_FS_630699</t>
  </si>
  <si>
    <t>FC_305_FS_630700</t>
  </si>
  <si>
    <t>FC_305_FS_630701</t>
  </si>
  <si>
    <t>FC_305_FS_630702</t>
  </si>
  <si>
    <t>FC_305_FS_630703</t>
  </si>
  <si>
    <t>FC_305_FS_630704</t>
  </si>
  <si>
    <t>FC_305_FS_630705</t>
  </si>
  <si>
    <t>FC_305_FS_630706</t>
  </si>
  <si>
    <t>FC_305_FS_630707</t>
  </si>
  <si>
    <t>FC_305_FS_630708</t>
  </si>
  <si>
    <t>FC_305_FS_630709</t>
  </si>
  <si>
    <t>FC_305_FS_630710</t>
  </si>
  <si>
    <t>FC_305_FS_630711</t>
  </si>
  <si>
    <t>FC_305_FS_630712</t>
  </si>
  <si>
    <t>FC_305_FS_630713</t>
  </si>
  <si>
    <t>FC_305_FS_630714</t>
  </si>
  <si>
    <t>FC_305_FS_630715</t>
  </si>
  <si>
    <t>FC_305_FS_630716</t>
  </si>
  <si>
    <t>FC_305_FS_630717</t>
  </si>
  <si>
    <t>FC_305_FS_630718</t>
  </si>
  <si>
    <t>FC_305_FS_630719</t>
  </si>
  <si>
    <t>FC_305_FS_630720</t>
  </si>
  <si>
    <t>FC_305_FS_630721</t>
  </si>
  <si>
    <t>FC_305_FS_630722</t>
  </si>
  <si>
    <t>FC_305_FS_630723</t>
  </si>
  <si>
    <t>FC_305_FS_630724</t>
  </si>
  <si>
    <t>FC_305_FS_630725</t>
  </si>
  <si>
    <t>FC_305_FS_630726</t>
  </si>
  <si>
    <t>FC_305_FS_630727</t>
  </si>
  <si>
    <t>FC_305_FS_630728</t>
  </si>
  <si>
    <t>FC_305_FS_630729</t>
  </si>
  <si>
    <t>FC_305_FS_630730</t>
  </si>
  <si>
    <t>FC_305_FS_630731</t>
  </si>
  <si>
    <t>FC_305_FS_630732</t>
  </si>
  <si>
    <t>FC_305_FS_630733</t>
  </si>
  <si>
    <t>FC_305_FS_630734</t>
  </si>
  <si>
    <t>FC_305_FS_630735</t>
  </si>
  <si>
    <t>FC_305_FS_630736</t>
  </si>
  <si>
    <t>FC_305_FS_630737</t>
  </si>
  <si>
    <t>FC_305_FS_630738</t>
  </si>
  <si>
    <t>FC_305_FS_630739</t>
  </si>
  <si>
    <t>FC_305_FS_630740</t>
  </si>
  <si>
    <t>FC_305_FS_630741</t>
  </si>
  <si>
    <t>FC_305_FS_630742</t>
  </si>
  <si>
    <t>FC_305_FS_630743</t>
  </si>
  <si>
    <t>FC_305_FS_630744</t>
  </si>
  <si>
    <t>FC_305_FS_630745</t>
  </si>
  <si>
    <t>FC_305_FS_630746</t>
  </si>
  <si>
    <t>FC_305_FS_630747</t>
  </si>
  <si>
    <t>FC_305_FS_630748</t>
  </si>
  <si>
    <t>FC_305_FS_630749</t>
  </si>
  <si>
    <t>FC_305_FS_630750</t>
  </si>
  <si>
    <t>FC_305_FS_630751</t>
  </si>
  <si>
    <t>FC_305_FS_630752</t>
  </si>
  <si>
    <t>FC_305_FS_630753</t>
  </si>
  <si>
    <t>FC_305_FS_630754</t>
  </si>
  <si>
    <t>FC_305_FS_630755</t>
  </si>
  <si>
    <t>FC_305_FS_630756</t>
  </si>
  <si>
    <t>FC_305_FS_630759</t>
  </si>
  <si>
    <t>FC_305_FS_630760</t>
  </si>
  <si>
    <t>FC_305_FS_630761</t>
  </si>
  <si>
    <t>FC_305_FS_630762</t>
  </si>
  <si>
    <t>FC_305_FS_630763</t>
  </si>
  <si>
    <t>FC_305_FS_630764</t>
  </si>
  <si>
    <t>FC_305_FS_630766</t>
  </si>
  <si>
    <t>FC_305_FS_630767</t>
  </si>
  <si>
    <t>FC_305_FS_630768</t>
  </si>
  <si>
    <t>FC_305_FS_630769</t>
  </si>
  <si>
    <t>FC_305_FS_630770</t>
  </si>
  <si>
    <t>FC_305_FS_630771</t>
  </si>
  <si>
    <t>FC_305_FS_630772</t>
  </si>
  <si>
    <t>FC_305_FS_630773</t>
  </si>
  <si>
    <t>FC_305_FS_630774</t>
  </si>
  <si>
    <t>FC_305_FS_630775</t>
  </si>
  <si>
    <t>FC_305_FS_630776</t>
  </si>
  <si>
    <t>FC_305_FS_630777</t>
  </si>
  <si>
    <t>FC_305_FS_630778</t>
  </si>
  <si>
    <t>FC_305_FS_630779</t>
  </si>
  <si>
    <t>FC_305_FS_630780</t>
  </si>
  <si>
    <t>FC_305_FS_630781</t>
  </si>
  <si>
    <t>FC_305_FS_630782</t>
  </si>
  <si>
    <t>FC_305_FS_630783</t>
  </si>
  <si>
    <t>FC_305_FS_630784</t>
  </si>
  <si>
    <t>FC_305_FS_630785</t>
  </si>
  <si>
    <t>FC_305_FS_630786</t>
  </si>
  <si>
    <t>FC_305_FS_630787</t>
  </si>
  <si>
    <t>FC_305_FS_630788</t>
  </si>
  <si>
    <t>FC_305_FS_630789</t>
  </si>
  <si>
    <t>FC_305_FS_630790</t>
  </si>
  <si>
    <t>FC_305_FS_630791</t>
  </si>
  <si>
    <t>FC_305_FS_630792</t>
  </si>
  <si>
    <t>FC_305_FS_630793</t>
  </si>
  <si>
    <t>FC_305_FS_630794</t>
  </si>
  <si>
    <t>FC_305_FS_630795</t>
  </si>
  <si>
    <t>FC_305_FS_630796</t>
  </si>
  <si>
    <t>FC_305_FS_630797</t>
  </si>
  <si>
    <t>FC_305_FS_630798</t>
  </si>
  <si>
    <t>FC_305_FS_630799</t>
  </si>
  <si>
    <t>FC_305_FS_630800</t>
  </si>
  <si>
    <t>FC_305_FS_630801</t>
  </si>
  <si>
    <t>FC_305_FS_630802</t>
  </si>
  <si>
    <t>FC_305_FS_630803</t>
  </si>
  <si>
    <t>FC_305_FS_630804</t>
  </si>
  <si>
    <t>FC_305_FS_630805</t>
  </si>
  <si>
    <t>FC_305_FS_630806</t>
  </si>
  <si>
    <t>FC_305_FS_630807</t>
  </si>
  <si>
    <t>FC_305_FS_630808</t>
  </si>
  <si>
    <t>FC_305_FS_630809</t>
  </si>
  <si>
    <t>FC_305_FS_630810</t>
  </si>
  <si>
    <t>FC_305_FS_630811</t>
  </si>
  <si>
    <t>FC_305_FS_630812</t>
  </si>
  <si>
    <t>FC_305_FS_630813</t>
  </si>
  <si>
    <t>FC_305_FS_630814</t>
  </si>
  <si>
    <t>FC_305_FS_630815</t>
  </si>
  <si>
    <t>FC_305_FS_630816</t>
  </si>
  <si>
    <t>FC_305_FS_630817</t>
  </si>
  <si>
    <t>FC_305_FS_630818</t>
  </si>
  <si>
    <t>FC_305_FS_630819</t>
  </si>
  <si>
    <t>FC_305_FS_630820</t>
  </si>
  <si>
    <t>FC_305_FS_630821</t>
  </si>
  <si>
    <t>FC_305_FS_630822</t>
  </si>
  <si>
    <t>FC_305_FS_630823</t>
  </si>
  <si>
    <t>FC_305_FS_630824</t>
  </si>
  <si>
    <t>FC_305_FS_630825</t>
  </si>
  <si>
    <t>FC_305_FS_630826</t>
  </si>
  <si>
    <t>FC_305_FS_630827</t>
  </si>
  <si>
    <t>FC_305_FS_630828</t>
  </si>
  <si>
    <t>FC_305_FS_630829</t>
  </si>
  <si>
    <t>FC_305_FS_630830</t>
  </si>
  <si>
    <t>FC_305_FS_630831</t>
  </si>
  <si>
    <t>FC_305_FS_630832</t>
  </si>
  <si>
    <t>FC_305_FS_630833</t>
  </si>
  <si>
    <t>FC_305_FS_630834</t>
  </si>
  <si>
    <t>FC_305_FS_630835</t>
  </si>
  <si>
    <t>FC_305_FS_630836</t>
  </si>
  <si>
    <t>FC_305_FS_630837</t>
  </si>
  <si>
    <t>FC_305_FS_630838</t>
  </si>
  <si>
    <t>FC_305_FS_630839</t>
  </si>
  <si>
    <t>FC_305_FS_630840</t>
  </si>
  <si>
    <t>FC_305_FS_630841</t>
  </si>
  <si>
    <t>FC_305_FS_630842</t>
  </si>
  <si>
    <t>FC_305_FS_630843</t>
  </si>
  <si>
    <t>FC_305_FS_630844</t>
  </si>
  <si>
    <t>FC_305_FS_630845</t>
  </si>
  <si>
    <t>FC_305_FS_630846</t>
  </si>
  <si>
    <t>FC_305_FS_630847</t>
  </si>
  <si>
    <t>FC_305_FS_630848</t>
  </si>
  <si>
    <t>FC_305_FS_630849</t>
  </si>
  <si>
    <t>FC_305_FS_630850</t>
  </si>
  <si>
    <t>FC_305_FS_630851</t>
  </si>
  <si>
    <t>FC_305_FS_630852</t>
  </si>
  <si>
    <t>FC_305_FS_630853</t>
  </si>
  <si>
    <t>FC_305_FS_630854</t>
  </si>
  <si>
    <t>FC_305_FS_630855</t>
  </si>
  <si>
    <t>FC_305_FS_630856</t>
  </si>
  <si>
    <t>FC_305_FS_630857</t>
  </si>
  <si>
    <t>FC_305_FS_630858</t>
  </si>
  <si>
    <t>FC_305_FS_630859</t>
  </si>
  <si>
    <t>FC_305_FS_630860</t>
  </si>
  <si>
    <t>FC_305_FS_630861</t>
  </si>
  <si>
    <t>FC_305_FS_630862</t>
  </si>
  <si>
    <t>FC_305_FS_630863</t>
  </si>
  <si>
    <t>FC_305_FS_630864</t>
  </si>
  <si>
    <t>FC_305_FS_630865</t>
  </si>
  <si>
    <t>FC_305_FS_630866</t>
  </si>
  <si>
    <t>FC_305_FS_630867</t>
  </si>
  <si>
    <t>FC_305_FS_630868</t>
  </si>
  <si>
    <t>FC_305_FS_630869</t>
  </si>
  <si>
    <t>FC_305_FS_630870</t>
  </si>
  <si>
    <t>FC_305_FS_630871</t>
  </si>
  <si>
    <t>FC_305_FS_630872</t>
  </si>
  <si>
    <t>FC_305_FS_630873</t>
  </si>
  <si>
    <t>FC_305_FS_630874</t>
  </si>
  <si>
    <t>FC_305_FS_630875</t>
  </si>
  <si>
    <t>FC_305_FS_630876</t>
  </si>
  <si>
    <t>FC_305_FS_630877</t>
  </si>
  <si>
    <t>FC_305_FS_630880</t>
  </si>
  <si>
    <t>FC_305_FS_630881</t>
  </si>
  <si>
    <t>FC_305_FS_630882</t>
  </si>
  <si>
    <t>FC_305_FS_630883</t>
  </si>
  <si>
    <t>FC_305_FS_630884</t>
  </si>
  <si>
    <t>FC_305_FS_630885</t>
  </si>
  <si>
    <t>FC_305_FS_630887</t>
  </si>
  <si>
    <t>FC_305_FS_630888</t>
  </si>
  <si>
    <t>FC_305_FS_630890</t>
  </si>
  <si>
    <t>FC_305_FS_630892</t>
  </si>
  <si>
    <t>FC_305_FS_630893</t>
  </si>
  <si>
    <t>FC_305_FS_630894</t>
  </si>
  <si>
    <t>FC_305_FS_630895</t>
  </si>
  <si>
    <t>FC_305_FS_630896</t>
  </si>
  <si>
    <t>FC_305_FS_630897</t>
  </si>
  <si>
    <t>FC_305_FS_630898</t>
  </si>
  <si>
    <t>FC_305_FS_630899</t>
  </si>
  <si>
    <t>FC_305_FS_630906</t>
  </si>
  <si>
    <t>FC_305_FS_630907</t>
  </si>
  <si>
    <t>FC_305_FS_630909</t>
  </si>
  <si>
    <t>FC_305_FS_630914</t>
  </si>
  <si>
    <t>FC_305_FS_630918</t>
  </si>
  <si>
    <t>FC_305_FS_630919</t>
  </si>
  <si>
    <t>FC_305_FS_650001</t>
  </si>
  <si>
    <t>FC_305_FS_660001</t>
  </si>
  <si>
    <t>FC_305_FS_660002</t>
  </si>
  <si>
    <t>FC_305_FS_660003</t>
  </si>
  <si>
    <t>FC_305_FS_660004</t>
  </si>
  <si>
    <t>FC_305_FS_660005</t>
  </si>
  <si>
    <t>FC_305_FS_660006</t>
  </si>
  <si>
    <t>FC_305_FS_660008</t>
  </si>
  <si>
    <t>FC_305_FS_660009</t>
  </si>
  <si>
    <t>FC_305_FS_660010</t>
  </si>
  <si>
    <t>FC_305_FS_660012</t>
  </si>
  <si>
    <t>FC_305_FS_660013</t>
  </si>
  <si>
    <t>FC_305_FS_660014</t>
  </si>
  <si>
    <t>FC_305_FS_660015</t>
  </si>
  <si>
    <t>FC_305_FS_660016</t>
  </si>
  <si>
    <t>FC_305_FS_660017</t>
  </si>
  <si>
    <t>FC_305_FS_660018</t>
  </si>
  <si>
    <t>FC_305_FS_660020</t>
  </si>
  <si>
    <t>FC_305_FS_660021</t>
  </si>
  <si>
    <t>FC_305_FS_660022</t>
  </si>
  <si>
    <t>FC_305_FS_660023</t>
  </si>
  <si>
    <t>FC_305_FS_660024</t>
  </si>
  <si>
    <t>FC_305_FS_660025</t>
  </si>
  <si>
    <t>FC_305_FS_660026</t>
  </si>
  <si>
    <t>FC_305_FS_660027</t>
  </si>
  <si>
    <t>FC_305_FS_660028</t>
  </si>
  <si>
    <t>FC_305_FS_660029</t>
  </si>
  <si>
    <t>FC_305_FS_660030</t>
  </si>
  <si>
    <t>FC_305_FS_660031</t>
  </si>
  <si>
    <t>FC_305_FS_660032</t>
  </si>
  <si>
    <t>FC_305_FS_660033</t>
  </si>
  <si>
    <t>FC_305_FS_660034</t>
  </si>
  <si>
    <t>FC_305_FS_660035</t>
  </si>
  <si>
    <t>FC_305_FS_660036</t>
  </si>
  <si>
    <t>FC_305_FS_660037</t>
  </si>
  <si>
    <t>FC_305_FS_660038</t>
  </si>
  <si>
    <t>FC_305_FS_660039</t>
  </si>
  <si>
    <t>FC_305_FS_660040</t>
  </si>
  <si>
    <t>FC_305_FS_660041</t>
  </si>
  <si>
    <t>FC_305_FS_660042</t>
  </si>
  <si>
    <t>FC_305_FS_660043</t>
  </si>
  <si>
    <t>FC_305_FS_660044</t>
  </si>
  <si>
    <t>FC_305_FS_660045</t>
  </si>
  <si>
    <t>FC_305_FS_660046</t>
  </si>
  <si>
    <t>FC_305_FS_660047</t>
  </si>
  <si>
    <t>FC_305_FS_660048</t>
  </si>
  <si>
    <t>FC_305_FS_660049</t>
  </si>
  <si>
    <t>FC_305_FS_660050</t>
  </si>
  <si>
    <t>FC_305_FS_660051</t>
  </si>
  <si>
    <t>FC_305_FS_660052</t>
  </si>
  <si>
    <t>FC_305_FS_660053</t>
  </si>
  <si>
    <t>FC_305_FS_660054</t>
  </si>
  <si>
    <t>FC_305_FS_660055</t>
  </si>
  <si>
    <t>FC_305_FS_660056</t>
  </si>
  <si>
    <t>FC_305_FS_660057</t>
  </si>
  <si>
    <t>FC_305_FS_660059</t>
  </si>
  <si>
    <t>FC_305_FS_660060</t>
  </si>
  <si>
    <t>FC_305_FS_660061</t>
  </si>
  <si>
    <t>FC_305_FS_660062</t>
  </si>
  <si>
    <t>FC_305_FS_660063</t>
  </si>
  <si>
    <t>FC_305_FS_660064</t>
  </si>
  <si>
    <t>FC_305_FS_660065</t>
  </si>
  <si>
    <t>FC_305_FS_660066</t>
  </si>
  <si>
    <t>FC_305_FS_660067</t>
  </si>
  <si>
    <t>FC_305_FS_660068</t>
  </si>
  <si>
    <t>FC_305_FS_660069</t>
  </si>
  <si>
    <t>FC_305_FS_660070</t>
  </si>
  <si>
    <t>FC_305_FS_660071</t>
  </si>
  <si>
    <t>FC_305_FS_660072</t>
  </si>
  <si>
    <t>FC_305_FS_660073</t>
  </si>
  <si>
    <t>FC_305_FS_660074</t>
  </si>
  <si>
    <t>FC_305_FS_660075</t>
  </si>
  <si>
    <t>FC_305_FS_660076</t>
  </si>
  <si>
    <t>FC_305_FS_660077</t>
  </si>
  <si>
    <t>FC_305_FS_660078</t>
  </si>
  <si>
    <t>FC_305_FS_660079</t>
  </si>
  <si>
    <t>FC_305_FS_660080</t>
  </si>
  <si>
    <t>FC_305_FS_660081</t>
  </si>
  <si>
    <t>FC_305_FS_660082</t>
  </si>
  <si>
    <t>FC_305_FS_660083</t>
  </si>
  <si>
    <t>FC_305_FS_660084</t>
  </si>
  <si>
    <t>FC_305_FS_660085</t>
  </si>
  <si>
    <t>FC_305_FS_660086</t>
  </si>
  <si>
    <t>FC_305_FS_660087</t>
  </si>
  <si>
    <t>FC_305_FS_660088</t>
  </si>
  <si>
    <t>FC_305_FS_660089</t>
  </si>
  <si>
    <t>FC_305_FS_660090</t>
  </si>
  <si>
    <t>FC_305_FS_660091</t>
  </si>
  <si>
    <t>FC_305_FS_660092</t>
  </si>
  <si>
    <t>FC_305_FS_660093</t>
  </si>
  <si>
    <t>FC_305_FS_660094</t>
  </si>
  <si>
    <t>FC_305_FS_660095</t>
  </si>
  <si>
    <t>FC_305_FS_660096</t>
  </si>
  <si>
    <t>FC_305_FS_660097</t>
  </si>
  <si>
    <t>FC_305_FS_660098</t>
  </si>
  <si>
    <t>FC_305_FS_660099</t>
  </si>
  <si>
    <t>FC_305_FS_660101</t>
  </si>
  <si>
    <t>FC_305_FS_660103</t>
  </si>
  <si>
    <t>FC_305_FS_660106</t>
  </si>
  <si>
    <t>FC_305_FS_660107</t>
  </si>
  <si>
    <t>FC_305_FS_660108</t>
  </si>
  <si>
    <t>FC_305_FS_660109</t>
  </si>
  <si>
    <t>FC_305_FS_660110</t>
  </si>
  <si>
    <t>FC_305_FS_660117</t>
  </si>
  <si>
    <t>FC_305_FS_660700</t>
  </si>
  <si>
    <t>FC_305_FS_670001</t>
  </si>
  <si>
    <t>FC_305_FS_670002</t>
  </si>
  <si>
    <t>FC_305_FS_670003</t>
  </si>
  <si>
    <t>FC_305_FS_670004</t>
  </si>
  <si>
    <t>FC_305_FS_670005</t>
  </si>
  <si>
    <t>FC_305_FS_670006</t>
  </si>
  <si>
    <t>FC_305_FS_670007</t>
  </si>
  <si>
    <t>FC_305_FS_670008</t>
  </si>
  <si>
    <t>FC_305_FS_670009</t>
  </si>
  <si>
    <t>FC_305_FS_670010</t>
  </si>
  <si>
    <t>FC_305_FS_670011</t>
  </si>
  <si>
    <t>FC_305_FS_670012</t>
  </si>
  <si>
    <t>FC_305_FS_670013</t>
  </si>
  <si>
    <t>FC_305_FS_670014</t>
  </si>
  <si>
    <t>FC_305_FS_670015</t>
  </si>
  <si>
    <t>FC_305_FS_670016</t>
  </si>
  <si>
    <t>FC_305_FS_670017</t>
  </si>
  <si>
    <t>FC_305_FS_670018</t>
  </si>
  <si>
    <t>FC_305_FS_670019</t>
  </si>
  <si>
    <t>FC_305_FS_670020</t>
  </si>
  <si>
    <t>FC_305_FS_670021</t>
  </si>
  <si>
    <t>FC_305_FS_670022</t>
  </si>
  <si>
    <t>FC_305_FS_670023</t>
  </si>
  <si>
    <t>FC_305_FS_670024</t>
  </si>
  <si>
    <t>FC_305_FS_670025</t>
  </si>
  <si>
    <t>FC_305_FS_670026</t>
  </si>
  <si>
    <t>FC_305_FS_670027</t>
  </si>
  <si>
    <t>FC_305_FS_670028</t>
  </si>
  <si>
    <t>FC_305_FS_670029</t>
  </si>
  <si>
    <t>FC_305_FS_670030</t>
  </si>
  <si>
    <t>FC_305_FS_670031</t>
  </si>
  <si>
    <t>FC_305_FS_670032</t>
  </si>
  <si>
    <t>FC_305_FS_670033</t>
  </si>
  <si>
    <t>FC_305_FS_670034</t>
  </si>
  <si>
    <t>FC_305_FS_670035</t>
  </si>
  <si>
    <t>FC_305_FS_670036</t>
  </si>
  <si>
    <t>FC_305_FS_670037</t>
  </si>
  <si>
    <t>FC_305_FS_670038</t>
  </si>
  <si>
    <t>FC_305_FS_670039</t>
  </si>
  <si>
    <t>FC_305_FS_670040</t>
  </si>
  <si>
    <t>FC_305_FS_670041</t>
  </si>
  <si>
    <t>FC_305_FS_670042</t>
  </si>
  <si>
    <t>FC_305_FS_670043</t>
  </si>
  <si>
    <t>FC_305_FS_670044</t>
  </si>
  <si>
    <t>FC_305_FS_670045</t>
  </si>
  <si>
    <t>FC_305_FS_670046</t>
  </si>
  <si>
    <t>FC_305_FS_670047</t>
  </si>
  <si>
    <t>FC_305_FS_670048</t>
  </si>
  <si>
    <t>FC_305_FS_670049</t>
  </si>
  <si>
    <t>FC_305_FS_670050</t>
  </si>
  <si>
    <t>FC_305_FS_670051</t>
  </si>
  <si>
    <t>FC_305_FS_670052</t>
  </si>
  <si>
    <t>FC_305_FS_670053</t>
  </si>
  <si>
    <t>FC_305_FS_670054</t>
  </si>
  <si>
    <t>FC_305_FS_670055</t>
  </si>
  <si>
    <t>FC_305_FS_670056</t>
  </si>
  <si>
    <t>FC_305_FS_670057</t>
  </si>
  <si>
    <t>FC_305_FS_670058</t>
  </si>
  <si>
    <t>FC_305_FS_670059</t>
  </si>
  <si>
    <t>FC_305_FS_670060</t>
  </si>
  <si>
    <t>FC_305_FS_670061</t>
  </si>
  <si>
    <t>FC_305_FS_670062</t>
  </si>
  <si>
    <t>FC_305_FS_670063</t>
  </si>
  <si>
    <t>FC_305_FS_670064</t>
  </si>
  <si>
    <t>FC_305_FS_670065</t>
  </si>
  <si>
    <t>FC_305_FS_670066</t>
  </si>
  <si>
    <t>FC_305_FS_670067</t>
  </si>
  <si>
    <t>FC_305_FS_670068</t>
  </si>
  <si>
    <t>FC_305_FS_670069</t>
  </si>
  <si>
    <t>FC_305_FS_670070</t>
  </si>
  <si>
    <t>FC_305_FS_670071</t>
  </si>
  <si>
    <t>FC_305_FS_670072</t>
  </si>
  <si>
    <t>FC_305_FS_670073</t>
  </si>
  <si>
    <t>FC_305_FS_670074</t>
  </si>
  <si>
    <t>FC_305_FS_670075</t>
  </si>
  <si>
    <t>FC_305_FS_670076</t>
  </si>
  <si>
    <t>FC_305_FS_670077</t>
  </si>
  <si>
    <t>FC_305_FS_670078</t>
  </si>
  <si>
    <t>FC_305_FS_670079</t>
  </si>
  <si>
    <t>FC_305_FS_670080</t>
  </si>
  <si>
    <t>FC_305_FS_670081</t>
  </si>
  <si>
    <t>FC_305_FS_670082</t>
  </si>
  <si>
    <t>FC_305_FS_670083</t>
  </si>
  <si>
    <t>FC_305_FS_670084</t>
  </si>
  <si>
    <t>FC_305_FS_670086</t>
  </si>
  <si>
    <t>FC_305_FS_670087</t>
  </si>
  <si>
    <t>FC_305_FS_670088</t>
  </si>
  <si>
    <t>FC_305_FS_670089</t>
  </si>
  <si>
    <t>FC_305_FS_670090</t>
  </si>
  <si>
    <t>FC_305_FS_670091</t>
  </si>
  <si>
    <t>FC_305_FS_670092</t>
  </si>
  <si>
    <t>FC_305_FS_670093</t>
  </si>
  <si>
    <t>FC_305_FS_670094</t>
  </si>
  <si>
    <t>FC_305_FS_670095</t>
  </si>
  <si>
    <t>FC_305_FS_670097</t>
  </si>
  <si>
    <t>FC_305_FS_670099</t>
  </si>
  <si>
    <t>FC_305_FS_670100</t>
  </si>
  <si>
    <t>FC_305_FS_670102</t>
  </si>
  <si>
    <t>FC_305_FS_675001</t>
  </si>
  <si>
    <t>FC_305_FS_675002</t>
  </si>
  <si>
    <t>FC_305_FS_675003</t>
  </si>
  <si>
    <t>FC_305_FS_675004</t>
  </si>
  <si>
    <t>FC_305_FS_675005</t>
  </si>
  <si>
    <t>FC_305_FS_675006</t>
  </si>
  <si>
    <t>FC_305_FS_675007</t>
  </si>
  <si>
    <t>FC_305_FS_675008</t>
  </si>
  <si>
    <t>FC_305_FS_675009</t>
  </si>
  <si>
    <t>FC_305_FS_675010</t>
  </si>
  <si>
    <t>FC_305_FS_675011</t>
  </si>
  <si>
    <t>FC_305_FS_675012</t>
  </si>
  <si>
    <t>FC_305_FS_675013</t>
  </si>
  <si>
    <t>FC_305_FS_675014</t>
  </si>
  <si>
    <t>FC_305_FS_675015</t>
  </si>
  <si>
    <t>FC_305_FS_675016</t>
  </si>
  <si>
    <t>FC_305_FS_675017</t>
  </si>
  <si>
    <t>FC_305_FS_675018</t>
  </si>
  <si>
    <t>FC_305_FS_675019</t>
  </si>
  <si>
    <t>FC_305_FS_675020</t>
  </si>
  <si>
    <t>FC_305_FS_675021</t>
  </si>
  <si>
    <t>FC_305_FS_675022</t>
  </si>
  <si>
    <t>FC_305_FS_675023</t>
  </si>
  <si>
    <t>FC_305_FS_675024</t>
  </si>
  <si>
    <t>FC_305_FS_675025</t>
  </si>
  <si>
    <t>FC_305_FS_675026</t>
  </si>
  <si>
    <t>FC_305_FS_680001</t>
  </si>
  <si>
    <t>FC_305_FS_680002</t>
  </si>
  <si>
    <t>FC_305_FS_685001</t>
  </si>
  <si>
    <t>FC_305_FS_690001</t>
  </si>
  <si>
    <t>FC_305_FS_690002</t>
  </si>
  <si>
    <t>FC_305_FS_695001</t>
  </si>
  <si>
    <t>FC_305_FS_695002</t>
  </si>
  <si>
    <t>FC_305_FS_695003</t>
  </si>
  <si>
    <t>FC_305_FS_695004</t>
  </si>
  <si>
    <t>FC_305_FS_695006</t>
  </si>
  <si>
    <t>FC_305_FS_695007</t>
  </si>
  <si>
    <t>FC_305_FS_695008</t>
  </si>
  <si>
    <t>FC_305_FS_695009</t>
  </si>
  <si>
    <t>FC_305_FS_695010</t>
  </si>
  <si>
    <t>FC_310_FS_450001</t>
  </si>
  <si>
    <t>FC_310_FS_600026</t>
  </si>
  <si>
    <t>FC_310_FS_600048</t>
  </si>
  <si>
    <t>FC_310_FS_600075</t>
  </si>
  <si>
    <t>FC_310_FS_600089</t>
  </si>
  <si>
    <t>FC_310_FS_600150</t>
  </si>
  <si>
    <t>FC_310_FS_600190</t>
  </si>
  <si>
    <t>FC_310_FS_600257</t>
  </si>
  <si>
    <t>FC_310_FS_600274</t>
  </si>
  <si>
    <t>FC_310_FS_600277</t>
  </si>
  <si>
    <t>FC_310_FS_600394</t>
  </si>
  <si>
    <t>FC_310_FS_600485</t>
  </si>
  <si>
    <t>FC_310_FS_600530</t>
  </si>
  <si>
    <t>FC_310_FS_630742</t>
  </si>
  <si>
    <t>FC_310_FS_670042</t>
  </si>
  <si>
    <t>FC_310_FS_695002</t>
  </si>
  <si>
    <t>FC_310_FS_695003</t>
  </si>
  <si>
    <t>FC_310_FS_695006</t>
  </si>
  <si>
    <t>FC_310_FS_695007</t>
  </si>
  <si>
    <t>FC_310_FS_695008</t>
  </si>
  <si>
    <t>FC_350_FS_500334</t>
  </si>
  <si>
    <t>FC_350_FS_590029</t>
  </si>
  <si>
    <t>FC_350_FS_600004</t>
  </si>
  <si>
    <t>FC_350_FS_600005</t>
  </si>
  <si>
    <t>FC_350_FS_600016</t>
  </si>
  <si>
    <t>FC_350_FS_600017</t>
  </si>
  <si>
    <t>FC_350_FS_600021</t>
  </si>
  <si>
    <t>FC_350_FS_600025</t>
  </si>
  <si>
    <t>FC_350_FS_600027</t>
  </si>
  <si>
    <t>FC_350_FS_600034</t>
  </si>
  <si>
    <t>FC_350_FS_600037</t>
  </si>
  <si>
    <t>FC_350_FS_600041</t>
  </si>
  <si>
    <t>FC_350_FS_600044</t>
  </si>
  <si>
    <t>FC_350_FS_600045</t>
  </si>
  <si>
    <t>FC_350_FS_600046</t>
  </si>
  <si>
    <t>FC_350_FS_600047</t>
  </si>
  <si>
    <t>FC_350_FS_600050</t>
  </si>
  <si>
    <t>FC_350_FS_600053</t>
  </si>
  <si>
    <t>FC_350_FS_600063</t>
  </si>
  <si>
    <t>FC_350_FS_600067</t>
  </si>
  <si>
    <t>FC_350_FS_600069</t>
  </si>
  <si>
    <t>FC_350_FS_600070</t>
  </si>
  <si>
    <t>FC_350_FS_600072</t>
  </si>
  <si>
    <t>FC_350_FS_600077</t>
  </si>
  <si>
    <t>FC_350_FS_600085</t>
  </si>
  <si>
    <t>FC_350_FS_600087</t>
  </si>
  <si>
    <t>FC_350_FS_600089</t>
  </si>
  <si>
    <t>FC_350_FS_600096</t>
  </si>
  <si>
    <t>FC_350_FS_600104</t>
  </si>
  <si>
    <t>FC_350_FS_600105</t>
  </si>
  <si>
    <t>FC_350_FS_600116</t>
  </si>
  <si>
    <t>FC_350_FS_600123</t>
  </si>
  <si>
    <t>FC_350_FS_600127</t>
  </si>
  <si>
    <t>FC_350_FS_600134</t>
  </si>
  <si>
    <t>FC_350_FS_600139</t>
  </si>
  <si>
    <t>FC_350_FS_600140</t>
  </si>
  <si>
    <t>FC_350_FS_600146</t>
  </si>
  <si>
    <t>FC_350_FS_600148</t>
  </si>
  <si>
    <t>FC_350_FS_600149</t>
  </si>
  <si>
    <t>FC_350_FS_600151</t>
  </si>
  <si>
    <t>FC_350_FS_600163</t>
  </si>
  <si>
    <t>FC_350_FS_600164</t>
  </si>
  <si>
    <t>FC_350_FS_600177</t>
  </si>
  <si>
    <t>FC_350_FS_600194</t>
  </si>
  <si>
    <t>FC_350_FS_600202</t>
  </si>
  <si>
    <t>FC_350_FS_600204</t>
  </si>
  <si>
    <t>FC_350_FS_600210</t>
  </si>
  <si>
    <t>FC_350_FS_600216</t>
  </si>
  <si>
    <t>FC_350_FS_600219</t>
  </si>
  <si>
    <t>FC_350_FS_600224</t>
  </si>
  <si>
    <t>FC_350_FS_600225</t>
  </si>
  <si>
    <t>FC_350_FS_600251</t>
  </si>
  <si>
    <t>FC_350_FS_600267</t>
  </si>
  <si>
    <t>FC_350_FS_600270</t>
  </si>
  <si>
    <t>FC_350_FS_600271</t>
  </si>
  <si>
    <t>FC_350_FS_600273</t>
  </si>
  <si>
    <t>FC_350_FS_600282</t>
  </si>
  <si>
    <t>FC_350_FS_600284</t>
  </si>
  <si>
    <t>FC_350_FS_600287</t>
  </si>
  <si>
    <t>FC_350_FS_600288</t>
  </si>
  <si>
    <t>FC_350_FS_600289</t>
  </si>
  <si>
    <t>FC_350_FS_600291</t>
  </si>
  <si>
    <t>FC_350_FS_600315</t>
  </si>
  <si>
    <t>FC_350_FS_600317</t>
  </si>
  <si>
    <t>FC_350_FS_600318</t>
  </si>
  <si>
    <t>FC_350_FS_600319</t>
  </si>
  <si>
    <t>FC_350_FS_600321</t>
  </si>
  <si>
    <t>FC_350_FS_600326</t>
  </si>
  <si>
    <t>FC_350_FS_600329</t>
  </si>
  <si>
    <t>FC_350_FS_600339</t>
  </si>
  <si>
    <t>FC_350_FS_600353</t>
  </si>
  <si>
    <t>FC_350_FS_600354</t>
  </si>
  <si>
    <t>FC_350_FS_600358</t>
  </si>
  <si>
    <t>FC_350_FS_600359</t>
  </si>
  <si>
    <t>FC_350_FS_600360</t>
  </si>
  <si>
    <t>FC_350_FS_600363</t>
  </si>
  <si>
    <t>FC_350_FS_600366</t>
  </si>
  <si>
    <t>FC_350_FS_600369</t>
  </si>
  <si>
    <t>FC_350_FS_600373</t>
  </si>
  <si>
    <t>FC_350_FS_600378</t>
  </si>
  <si>
    <t>FC_350_FS_600380</t>
  </si>
  <si>
    <t>FC_350_FS_600383</t>
  </si>
  <si>
    <t>FC_350_FS_600384</t>
  </si>
  <si>
    <t>FC_350_FS_600386</t>
  </si>
  <si>
    <t>FC_350_FS_600387</t>
  </si>
  <si>
    <t>FC_350_FS_600396</t>
  </si>
  <si>
    <t>FC_350_FS_600413</t>
  </si>
  <si>
    <t>FC_350_FS_600415</t>
  </si>
  <si>
    <t>FC_350_FS_600416</t>
  </si>
  <si>
    <t>FC_350_FS_600427</t>
  </si>
  <si>
    <t>FC_350_FS_600428</t>
  </si>
  <si>
    <t>FC_350_FS_600430</t>
  </si>
  <si>
    <t>FC_350_FS_600435</t>
  </si>
  <si>
    <t>FC_350_FS_600473</t>
  </si>
  <si>
    <t>FC_350_FS_600485</t>
  </si>
  <si>
    <t>FC_350_FS_600512</t>
  </si>
  <si>
    <t>FC_350_FS_600517</t>
  </si>
  <si>
    <t>FC_350_FS_630024</t>
  </si>
  <si>
    <t>FC_350_FS_630029</t>
  </si>
  <si>
    <t>FC_350_FS_630034</t>
  </si>
  <si>
    <t>FC_350_FS_630041</t>
  </si>
  <si>
    <t>FC_350_FS_630057</t>
  </si>
  <si>
    <t>FC_350_FS_630064</t>
  </si>
  <si>
    <t>FC_350_FS_630070</t>
  </si>
  <si>
    <t>FC_350_FS_630083</t>
  </si>
  <si>
    <t>FC_350_FS_630085</t>
  </si>
  <si>
    <t>FC_350_FS_630088</t>
  </si>
  <si>
    <t>FC_350_FS_630096</t>
  </si>
  <si>
    <t>FC_350_FS_630114</t>
  </si>
  <si>
    <t>FC_350_FS_630131</t>
  </si>
  <si>
    <t>FC_350_FS_630135</t>
  </si>
  <si>
    <t>FC_350_FS_630146</t>
  </si>
  <si>
    <t>FC_350_FS_630147</t>
  </si>
  <si>
    <t>FC_350_FS_630179</t>
  </si>
  <si>
    <t>FC_350_FS_630185</t>
  </si>
  <si>
    <t>FC_350_FS_630217</t>
  </si>
  <si>
    <t>FC_350_FS_630231</t>
  </si>
  <si>
    <t>FC_350_FS_630271</t>
  </si>
  <si>
    <t>FC_350_FS_630272</t>
  </si>
  <si>
    <t>FC_350_FS_630277</t>
  </si>
  <si>
    <t>FC_350_FS_630284</t>
  </si>
  <si>
    <t>FC_350_FS_630285</t>
  </si>
  <si>
    <t>FC_350_FS_630288</t>
  </si>
  <si>
    <t>FC_350_FS_630291</t>
  </si>
  <si>
    <t>FC_350_FS_630292</t>
  </si>
  <si>
    <t>FC_350_FS_630293</t>
  </si>
  <si>
    <t>FC_350_FS_630294</t>
  </si>
  <si>
    <t>FC_350_FS_630295</t>
  </si>
  <si>
    <t>FC_350_FS_630296</t>
  </si>
  <si>
    <t>FC_350_FS_630297</t>
  </si>
  <si>
    <t>FC_350_FS_630303</t>
  </si>
  <si>
    <t>FC_350_FS_630329</t>
  </si>
  <si>
    <t>FC_350_FS_630336</t>
  </si>
  <si>
    <t>FC_350_FS_630353</t>
  </si>
  <si>
    <t>FC_350_FS_630356</t>
  </si>
  <si>
    <t>FC_350_FS_630367</t>
  </si>
  <si>
    <t>FC_350_FS_630375</t>
  </si>
  <si>
    <t>FC_350_FS_630401</t>
  </si>
  <si>
    <t>FC_350_FS_630457</t>
  </si>
  <si>
    <t>FC_350_FS_630493</t>
  </si>
  <si>
    <t>FC_350_FS_630496</t>
  </si>
  <si>
    <t>FC_350_FS_630507</t>
  </si>
  <si>
    <t>FC_350_FS_630514</t>
  </si>
  <si>
    <t>FC_350_FS_630515</t>
  </si>
  <si>
    <t>FC_350_FS_630518</t>
  </si>
  <si>
    <t>FC_350_FS_630527</t>
  </si>
  <si>
    <t>FC_350_FS_630532</t>
  </si>
  <si>
    <t>FC_350_FS_630537</t>
  </si>
  <si>
    <t>FC_350_FS_630546</t>
  </si>
  <si>
    <t>FC_350_FS_630553</t>
  </si>
  <si>
    <t>FC_350_FS_630554</t>
  </si>
  <si>
    <t>FC_350_FS_630607</t>
  </si>
  <si>
    <t>FC_350_FS_630610</t>
  </si>
  <si>
    <t>FC_350_FS_630619</t>
  </si>
  <si>
    <t>FC_350_FS_630620</t>
  </si>
  <si>
    <t>FC_350_FS_630628</t>
  </si>
  <si>
    <t>FC_350_FS_630646</t>
  </si>
  <si>
    <t>FC_350_FS_630654</t>
  </si>
  <si>
    <t>FC_350_FS_630657</t>
  </si>
  <si>
    <t>FC_350_FS_630676</t>
  </si>
  <si>
    <t>FC_350_FS_630679</t>
  </si>
  <si>
    <t>FC_350_FS_630682</t>
  </si>
  <si>
    <t>FC_350_FS_630692</t>
  </si>
  <si>
    <t>FC_350_FS_630693</t>
  </si>
  <si>
    <t>FC_350_FS_630697</t>
  </si>
  <si>
    <t>FC_350_FS_630713</t>
  </si>
  <si>
    <t>FC_350_FS_630723</t>
  </si>
  <si>
    <t>FC_350_FS_630736</t>
  </si>
  <si>
    <t>FC_350_FS_630737</t>
  </si>
  <si>
    <t>FC_350_FS_630741</t>
  </si>
  <si>
    <t>FC_350_FS_630756</t>
  </si>
  <si>
    <t>FC_350_FS_630762</t>
  </si>
  <si>
    <t>FC_350_FS_630770</t>
  </si>
  <si>
    <t>FC_350_FS_630783</t>
  </si>
  <si>
    <t>FC_350_FS_630785</t>
  </si>
  <si>
    <t>FC_350_FS_630787</t>
  </si>
  <si>
    <t>FC_350_FS_630796</t>
  </si>
  <si>
    <t>FC_350_FS_630815</t>
  </si>
  <si>
    <t>FC_350_FS_630824</t>
  </si>
  <si>
    <t>FC_350_FS_630828</t>
  </si>
  <si>
    <t>FC_350_FS_630830</t>
  </si>
  <si>
    <t>FC_350_FS_630831</t>
  </si>
  <si>
    <t>FC_350_FS_630832</t>
  </si>
  <si>
    <t>FC_350_FS_630887</t>
  </si>
  <si>
    <t>FC_350_FS_630892</t>
  </si>
  <si>
    <t>FC_350_FS_660004</t>
  </si>
  <si>
    <t>FC_350_FS_660007</t>
  </si>
  <si>
    <t>FC_350_FS_660008</t>
  </si>
  <si>
    <t>FC_350_FS_660013</t>
  </si>
  <si>
    <t>FC_350_FS_660015</t>
  </si>
  <si>
    <t>FC_350_FS_660021</t>
  </si>
  <si>
    <t>FC_350_FS_660023</t>
  </si>
  <si>
    <t>FC_350_FS_660027</t>
  </si>
  <si>
    <t>FC_350_FS_660031</t>
  </si>
  <si>
    <t>FC_350_FS_660036</t>
  </si>
  <si>
    <t>FC_350_FS_660039</t>
  </si>
  <si>
    <t>FC_350_FS_660041</t>
  </si>
  <si>
    <t>FC_350_FS_660044</t>
  </si>
  <si>
    <t>FC_350_FS_660047</t>
  </si>
  <si>
    <t>FC_350_FS_660050</t>
  </si>
  <si>
    <t>FC_350_FS_660051</t>
  </si>
  <si>
    <t>FC_350_FS_660052</t>
  </si>
  <si>
    <t>FC_350_FS_660059</t>
  </si>
  <si>
    <t>FC_350_FS_660060</t>
  </si>
  <si>
    <t>FC_350_FS_660063</t>
  </si>
  <si>
    <t>FC_350_FS_660064</t>
  </si>
  <si>
    <t>FC_350_FS_660066</t>
  </si>
  <si>
    <t>FC_350_FS_660069</t>
  </si>
  <si>
    <t>FC_350_FS_660072</t>
  </si>
  <si>
    <t>FC_350_FS_660077</t>
  </si>
  <si>
    <t>FC_350_FS_660079</t>
  </si>
  <si>
    <t>FC_350_FS_660081</t>
  </si>
  <si>
    <t>FC_350_FS_660086</t>
  </si>
  <si>
    <t>FC_350_FS_670002</t>
  </si>
  <si>
    <t>FC_350_FS_670008</t>
  </si>
  <si>
    <t>FC_350_FS_670018</t>
  </si>
  <si>
    <t>FC_350_FS_670033</t>
  </si>
  <si>
    <t>FC_350_FS_670044</t>
  </si>
  <si>
    <t>FC_350_FS_670050</t>
  </si>
  <si>
    <t>FC_350_FS_670051</t>
  </si>
  <si>
    <t>FC_350_FS_670053</t>
  </si>
  <si>
    <t>FC_350_FS_670057</t>
  </si>
  <si>
    <t>FC_350_FS_670058</t>
  </si>
  <si>
    <t>FC_350_FS_670059</t>
  </si>
  <si>
    <t>FC_350_FS_670063</t>
  </si>
  <si>
    <t>FC_350_FS_670064</t>
  </si>
  <si>
    <t>FC_350_FS_670066</t>
  </si>
  <si>
    <t>FC_350_FS_670076</t>
  </si>
  <si>
    <t>FC_350_FS_670077</t>
  </si>
  <si>
    <t>FC_350_FS_670079</t>
  </si>
  <si>
    <t>FC_350_FS_670084</t>
  </si>
  <si>
    <t>FC_350_FS_670090</t>
  </si>
  <si>
    <t>FC_350_FS_670097</t>
  </si>
  <si>
    <t>FC_350_FS_670098</t>
  </si>
  <si>
    <t>FC_350_FS_680001</t>
  </si>
  <si>
    <t>FC_350_FS_685002</t>
  </si>
  <si>
    <t>FC_350_FS_695002</t>
  </si>
  <si>
    <t>FC_350_FS_695006</t>
  </si>
  <si>
    <t>FC_350_FS_695007</t>
  </si>
  <si>
    <t>FC_355_FS_590001</t>
  </si>
  <si>
    <t>FC_355_FS_590002</t>
  </si>
  <si>
    <t>FC_355_FS_590006</t>
  </si>
  <si>
    <t>FC_355_FS_590009</t>
  </si>
  <si>
    <t>FC_355_FS_590010</t>
  </si>
  <si>
    <t>FC_355_FS_590011</t>
  </si>
  <si>
    <t>FC_355_FS_590012</t>
  </si>
  <si>
    <t>FC_355_FS_590013</t>
  </si>
  <si>
    <t>FC_355_FS_590014</t>
  </si>
  <si>
    <t>FC_355_FS_590015</t>
  </si>
  <si>
    <t>FC_355_FS_590016</t>
  </si>
  <si>
    <t>FC_355_FS_590018</t>
  </si>
  <si>
    <t>FC_355_FS_590019</t>
  </si>
  <si>
    <t>FC_355_FS_590020</t>
  </si>
  <si>
    <t>FC_355_FS_590021</t>
  </si>
  <si>
    <t>FC_355_FS_590022</t>
  </si>
  <si>
    <t>FC_355_FS_590024</t>
  </si>
  <si>
    <t>FC_355_FS_590025</t>
  </si>
  <si>
    <t>FC_355_FS_590026</t>
  </si>
  <si>
    <t>FC_360_FS_300001</t>
  </si>
  <si>
    <t>FC_360_FS_300024</t>
  </si>
  <si>
    <t>FC_360_FS_300025</t>
  </si>
  <si>
    <t>FC_400_FS_000000</t>
  </si>
  <si>
    <t>FC_400_FS_350001</t>
  </si>
  <si>
    <t>FC_400_FS_350002</t>
  </si>
  <si>
    <t>FC_400_FS_355001</t>
  </si>
  <si>
    <t>FC_400_FS_355002</t>
  </si>
  <si>
    <t>FC_400_FS_355003</t>
  </si>
  <si>
    <t>FC_400_FS_355004</t>
  </si>
  <si>
    <t>FC_400_FS_355005</t>
  </si>
  <si>
    <t>FC_400_FS_359001</t>
  </si>
  <si>
    <t>FC_400_FS_500492</t>
  </si>
  <si>
    <t>FC_400_FS_600424</t>
  </si>
  <si>
    <t>FC_450_FS_300001</t>
  </si>
  <si>
    <t>FC_450_FS_400005</t>
  </si>
  <si>
    <t>FC_450_FS_400006</t>
  </si>
  <si>
    <t>FC_450_FS_400007</t>
  </si>
  <si>
    <t>FC_450_FS_420001</t>
  </si>
  <si>
    <t>FC_450_FS_420002</t>
  </si>
  <si>
    <t>FC_450_FS_420003</t>
  </si>
  <si>
    <t>FC_450_FS_420004</t>
  </si>
  <si>
    <t>FC_450_FS_420005</t>
  </si>
  <si>
    <t>FC_450_FS_420006</t>
  </si>
  <si>
    <t>FC_450_FS_420007</t>
  </si>
  <si>
    <t>FC_450_FS_420008</t>
  </si>
  <si>
    <t>FC_FS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</si>
</sst>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00000"/>
    <numFmt numFmtId="165" formatCode="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2" fontId="0" fillId="0" borderId="1" xfId="0" applyNumberFormat="1" applyFill="1" applyBorder="1" applyProtection="1">
      <protection locked="0"/>
    </xf>
    <xf numFmtId="6" fontId="0" fillId="0" borderId="1" xfId="0" applyNumberFormat="1" applyFill="1" applyBorder="1" applyProtection="1">
      <protection locked="0"/>
    </xf>
    <xf numFmtId="6" fontId="0" fillId="2" borderId="1" xfId="0" applyNumberFormat="1" applyFill="1" applyBorder="1"/>
    <xf numFmtId="6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6" fontId="0" fillId="2" borderId="3" xfId="0" applyNumberForma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8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2" fillId="2" borderId="10" xfId="0" applyFont="1" applyFill="1" applyBorder="1"/>
    <xf numFmtId="0" fontId="2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10" xfId="0" applyFont="1" applyFill="1" applyBorder="1" applyAlignment="1"/>
    <xf numFmtId="0" fontId="2" fillId="2" borderId="8" xfId="0" applyFont="1" applyFill="1" applyBorder="1" applyAlignment="1"/>
    <xf numFmtId="0" fontId="0" fillId="2" borderId="0" xfId="0" applyFill="1" applyBorder="1"/>
    <xf numFmtId="0" fontId="0" fillId="2" borderId="1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6" fontId="2" fillId="2" borderId="1" xfId="0" applyNumberFormat="1" applyFont="1" applyFill="1" applyBorder="1" applyAlignment="1">
      <alignment horizontal="center" wrapText="1"/>
    </xf>
    <xf numFmtId="6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6" fontId="0" fillId="2" borderId="0" xfId="0" applyNumberFormat="1" applyFill="1"/>
    <xf numFmtId="0" fontId="0" fillId="2" borderId="1" xfId="0" applyFont="1" applyFill="1" applyBorder="1" applyAlignment="1">
      <alignment horizontal="center"/>
    </xf>
    <xf numFmtId="6" fontId="2" fillId="3" borderId="1" xfId="0" applyNumberFormat="1" applyFont="1" applyFill="1" applyBorder="1" applyAlignment="1">
      <alignment horizontal="center" wrapText="1"/>
    </xf>
    <xf numFmtId="0" fontId="0" fillId="3" borderId="1" xfId="0" applyFill="1" applyBorder="1"/>
    <xf numFmtId="8" fontId="0" fillId="3" borderId="1" xfId="0" applyNumberFormat="1" applyFill="1" applyBorder="1"/>
    <xf numFmtId="0" fontId="0" fillId="3" borderId="2" xfId="0" applyFill="1" applyBorder="1"/>
    <xf numFmtId="8" fontId="0" fillId="3" borderId="3" xfId="0" applyNumberFormat="1" applyFill="1" applyBorder="1"/>
    <xf numFmtId="8" fontId="0" fillId="3" borderId="4" xfId="0" applyNumberFormat="1" applyFill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10" fontId="0" fillId="0" borderId="1" xfId="0" applyNumberFormat="1" applyBorder="1"/>
    <xf numFmtId="0" fontId="0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0" fillId="2" borderId="3" xfId="0" applyFont="1" applyFill="1" applyBorder="1" applyAlignment="1" applyProtection="1">
      <alignment horizontal="center"/>
    </xf>
    <xf numFmtId="164" fontId="0" fillId="2" borderId="3" xfId="0" applyNumberFormat="1" applyFont="1" applyFill="1" applyBorder="1" applyAlignment="1" applyProtection="1">
      <alignment horizontal="center"/>
    </xf>
    <xf numFmtId="165" fontId="0" fillId="2" borderId="3" xfId="0" applyNumberFormat="1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2" fontId="0" fillId="2" borderId="3" xfId="0" applyNumberFormat="1" applyFill="1" applyBorder="1" applyProtection="1"/>
    <xf numFmtId="6" fontId="0" fillId="2" borderId="3" xfId="0" applyNumberFormat="1" applyFill="1" applyBorder="1" applyProtection="1"/>
    <xf numFmtId="0" fontId="0" fillId="2" borderId="4" xfId="0" applyFill="1" applyBorder="1" applyProtection="1"/>
    <xf numFmtId="0" fontId="2" fillId="2" borderId="13" xfId="0" applyFont="1" applyFill="1" applyBorder="1"/>
    <xf numFmtId="0" fontId="0" fillId="2" borderId="13" xfId="0" applyFont="1" applyFill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2" fontId="0" fillId="0" borderId="13" xfId="0" applyNumberFormat="1" applyFill="1" applyBorder="1" applyProtection="1">
      <protection locked="0"/>
    </xf>
    <xf numFmtId="6" fontId="0" fillId="0" borderId="13" xfId="0" applyNumberFormat="1" applyFill="1" applyBorder="1" applyProtection="1">
      <protection locked="0"/>
    </xf>
    <xf numFmtId="6" fontId="0" fillId="2" borderId="13" xfId="0" applyNumberFormat="1" applyFill="1" applyBorder="1"/>
    <xf numFmtId="6" fontId="0" fillId="0" borderId="13" xfId="0" applyNumberFormat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0" borderId="13" xfId="0" applyBorder="1" applyProtection="1"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wrapText="1"/>
    </xf>
    <xf numFmtId="0" fontId="0" fillId="2" borderId="6" xfId="0" applyFill="1" applyBorder="1" applyAlignment="1" applyProtection="1">
      <alignment horizontal="center"/>
    </xf>
    <xf numFmtId="0" fontId="0" fillId="2" borderId="11" xfId="0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 wrapText="1"/>
    </xf>
    <xf numFmtId="8" fontId="0" fillId="0" borderId="0" xfId="0" applyNumberFormat="1"/>
    <xf numFmtId="0" fontId="0" fillId="2" borderId="6" xfId="0" applyFont="1" applyFill="1" applyBorder="1" applyAlignment="1" applyProtection="1">
      <alignment horizontal="center"/>
    </xf>
    <xf numFmtId="0" fontId="0" fillId="2" borderId="15" xfId="0" applyFont="1" applyFill="1" applyBorder="1" applyAlignment="1" applyProtection="1">
      <alignment horizontal="center"/>
    </xf>
    <xf numFmtId="0" fontId="2" fillId="2" borderId="14" xfId="0" applyFont="1" applyFill="1" applyBorder="1"/>
    <xf numFmtId="0" fontId="0" fillId="2" borderId="14" xfId="0" applyFont="1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6" fontId="0" fillId="0" borderId="14" xfId="0" applyNumberFormat="1" applyFill="1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0" xfId="0" quotePrefix="1"/>
    <xf numFmtId="49" fontId="0" fillId="0" borderId="13" xfId="0" quotePrefix="1" applyNumberFormat="1" applyFont="1" applyBorder="1" applyAlignment="1" applyProtection="1">
      <alignment horizontal="center"/>
      <protection locked="0"/>
    </xf>
    <xf numFmtId="49" fontId="0" fillId="0" borderId="13" xfId="0" applyNumberFormat="1" applyFont="1" applyBorder="1" applyAlignment="1" applyProtection="1">
      <alignment horizontal="center"/>
      <protection locked="0"/>
    </xf>
    <xf numFmtId="0" fontId="0" fillId="3" borderId="13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8" fontId="0" fillId="2" borderId="0" xfId="0" applyNumberFormat="1" applyFill="1" applyAlignment="1">
      <alignment horizontal="right"/>
    </xf>
    <xf numFmtId="8" fontId="0" fillId="2" borderId="0" xfId="0" applyNumberForma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12</xdr:col>
      <xdr:colOff>0</xdr:colOff>
      <xdr:row>21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33375"/>
          <a:ext cx="7315200" cy="396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Review Existing Positions Tab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Ensure that all budgeted positions are included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Any salary or supplemental pay adjustments should include comments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TBH and PT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All white cells must be entered. If data is missing the error </a:t>
          </a:r>
          <a:r>
            <a:rPr lang="en-US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“!!Data Missing!!”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will be displayed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Every TBH position must have a Position #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Any TBH PT positions should include comments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Total Compensation Review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This review tab shows all compensation and is for review only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These totals must match totals in Planning and Budgeting when all adjustments have been entered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All Positions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This tab will show all positions including unbudgeted grant funded positions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The data is for information only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lphaLcPeriod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Data can be sorted, filtered, and copied in this tab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9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20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The Budget Office will load all position data including all adjustments and TBH PT information.</a:t>
          </a:r>
          <a:endParaRPr lang="en-US" sz="2000" b="1" baseline="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2000" b="1" baseline="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L1"/>
  <sheetViews>
    <sheetView showGridLines="0" tabSelected="1" workbookViewId="0">
      <selection activeCell="M1" sqref="M1"/>
    </sheetView>
  </sheetViews>
  <sheetFormatPr defaultRowHeight="15" x14ac:dyDescent="0.25"/>
  <sheetData>
    <row r="1" spans="1:12" ht="26.25" x14ac:dyDescent="0.4">
      <c r="A1" s="92" t="s">
        <v>137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</sheetData>
  <sheetProtection algorithmName="SHA-512" hashValue="eTosBZ1FDX+paiiNMJ7AI95WvOQC+aUa7pZNzfBoQBsrMkUV1EOvNr2i4aunzqO1VruyZd80CHHnQkimoyNn4A==" saltValue="BWWO6BVzicgTEPHNVIVncQ==" spinCount="100000" sheet="1" objects="1" scenarios="1" selectLockedCells="1"/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41"/>
  <sheetViews>
    <sheetView showGridLines="0" workbookViewId="0">
      <selection activeCell="L4" sqref="L4"/>
    </sheetView>
  </sheetViews>
  <sheetFormatPr defaultRowHeight="15" x14ac:dyDescent="0.25"/>
  <cols>
    <col min="1" max="1" width="36.7109375" customWidth="1"/>
    <col min="2" max="2" width="6.140625" style="4" bestFit="1" customWidth="1"/>
    <col min="3" max="3" width="5.42578125" style="4" bestFit="1" customWidth="1"/>
    <col min="4" max="8" width="9.140625" style="4"/>
    <col min="9" max="9" width="21.140625" bestFit="1" customWidth="1"/>
    <col min="10" max="10" width="5.85546875" style="4" customWidth="1"/>
    <col min="11" max="11" width="9.140625" style="38"/>
    <col min="12" max="12" width="11.42578125" style="38" bestFit="1" customWidth="1"/>
    <col min="13" max="13" width="11.85546875" style="38" bestFit="1" customWidth="1"/>
    <col min="14" max="14" width="13.5703125" style="38" bestFit="1" customWidth="1"/>
    <col min="15" max="15" width="14" style="38" bestFit="1" customWidth="1"/>
    <col min="16" max="16" width="10.85546875" style="38" bestFit="1" customWidth="1"/>
    <col min="17" max="17" width="9.140625" style="38"/>
    <col min="18" max="18" width="19.140625" customWidth="1"/>
  </cols>
  <sheetData>
    <row r="1" spans="1:18" x14ac:dyDescent="0.25">
      <c r="A1" s="39" t="s">
        <v>52</v>
      </c>
      <c r="B1" s="93">
        <f>SUMIF(I:I,"Staff/Other",Q:Q)</f>
        <v>0</v>
      </c>
      <c r="C1" s="93"/>
      <c r="D1" s="93"/>
      <c r="E1" s="40"/>
      <c r="F1" s="40"/>
      <c r="G1" s="40"/>
      <c r="H1" s="40"/>
      <c r="I1" s="39"/>
      <c r="J1" s="40"/>
      <c r="K1" s="41"/>
      <c r="L1" s="41"/>
      <c r="M1" s="41"/>
      <c r="N1" s="41"/>
      <c r="O1" s="41"/>
      <c r="P1" s="41"/>
      <c r="Q1" s="41"/>
      <c r="R1" s="39"/>
    </row>
    <row r="2" spans="1:18" x14ac:dyDescent="0.25">
      <c r="A2" s="39" t="s">
        <v>53</v>
      </c>
      <c r="B2" s="94">
        <f>SUMIF(I:I,"Faculty/Academic Prof",Q:Q)</f>
        <v>0</v>
      </c>
      <c r="C2" s="94"/>
      <c r="D2" s="94"/>
      <c r="E2" s="40"/>
      <c r="F2" s="40"/>
      <c r="G2" s="40"/>
      <c r="H2" s="40"/>
      <c r="I2" s="39"/>
      <c r="J2" s="40"/>
      <c r="K2" s="41"/>
      <c r="L2" s="41"/>
      <c r="M2" s="41"/>
      <c r="N2" s="41"/>
      <c r="O2" s="41"/>
      <c r="P2" s="41"/>
      <c r="Q2" s="41"/>
      <c r="R2" s="39"/>
    </row>
    <row r="3" spans="1:18" s="4" customFormat="1" ht="45" x14ac:dyDescent="0.25">
      <c r="A3" s="34" t="s">
        <v>139</v>
      </c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5" t="s">
        <v>28</v>
      </c>
      <c r="H3" s="5" t="s">
        <v>46</v>
      </c>
      <c r="I3" s="5" t="s">
        <v>47</v>
      </c>
      <c r="J3" s="5" t="s">
        <v>48</v>
      </c>
      <c r="K3" s="37" t="s">
        <v>49</v>
      </c>
      <c r="L3" s="37" t="s">
        <v>50</v>
      </c>
      <c r="M3" s="37" t="s">
        <v>51</v>
      </c>
      <c r="N3" s="37" t="s">
        <v>19</v>
      </c>
      <c r="O3" s="37" t="s">
        <v>20</v>
      </c>
      <c r="P3" s="37" t="s">
        <v>21</v>
      </c>
      <c r="Q3" s="37" t="s">
        <v>22</v>
      </c>
      <c r="R3" s="5" t="s">
        <v>14</v>
      </c>
    </row>
    <row r="4" spans="1:18" x14ac:dyDescent="0.25">
      <c r="A4" s="85" t="s">
        <v>138</v>
      </c>
      <c r="B4" s="12"/>
      <c r="C4" s="12"/>
      <c r="D4" s="86"/>
      <c r="E4" s="87"/>
      <c r="F4" s="87"/>
      <c r="G4" s="12"/>
      <c r="H4" s="12"/>
      <c r="I4" s="85"/>
      <c r="J4" s="12"/>
      <c r="K4" s="9"/>
      <c r="L4" s="10"/>
      <c r="M4" s="9"/>
      <c r="N4" s="10"/>
      <c r="O4" s="9">
        <f>SUM(M4:N4)</f>
        <v>0</v>
      </c>
      <c r="P4" s="9">
        <f>IFERROR(O4*VLOOKUP(I4,Data!$D$2:$E$4,2,FALSE),0)</f>
        <v>0</v>
      </c>
      <c r="Q4" s="9">
        <f>SUM(O4:P4)</f>
        <v>0</v>
      </c>
      <c r="R4" s="11"/>
    </row>
    <row r="5" spans="1:18" x14ac:dyDescent="0.25">
      <c r="D5" s="35"/>
      <c r="E5" s="36"/>
      <c r="F5" s="36"/>
    </row>
    <row r="6" spans="1:18" x14ac:dyDescent="0.25">
      <c r="D6" s="35"/>
      <c r="E6" s="36"/>
      <c r="F6" s="36"/>
    </row>
    <row r="7" spans="1:18" x14ac:dyDescent="0.25">
      <c r="D7" s="35"/>
      <c r="E7" s="36"/>
      <c r="F7" s="36"/>
    </row>
    <row r="8" spans="1:18" x14ac:dyDescent="0.25">
      <c r="D8" s="35"/>
      <c r="E8" s="36"/>
      <c r="F8" s="36"/>
    </row>
    <row r="9" spans="1:18" x14ac:dyDescent="0.25">
      <c r="D9" s="35"/>
      <c r="E9" s="36"/>
      <c r="F9" s="36"/>
    </row>
    <row r="10" spans="1:18" x14ac:dyDescent="0.25">
      <c r="D10" s="35"/>
      <c r="E10" s="36"/>
      <c r="F10" s="36"/>
    </row>
    <row r="11" spans="1:18" x14ac:dyDescent="0.25">
      <c r="D11" s="35"/>
      <c r="E11" s="36"/>
      <c r="F11" s="36"/>
    </row>
    <row r="12" spans="1:18" x14ac:dyDescent="0.25">
      <c r="D12" s="35"/>
      <c r="E12" s="36"/>
      <c r="F12" s="36"/>
    </row>
    <row r="13" spans="1:18" x14ac:dyDescent="0.25">
      <c r="D13" s="35"/>
      <c r="E13" s="36"/>
      <c r="F13" s="36"/>
    </row>
    <row r="14" spans="1:18" x14ac:dyDescent="0.25">
      <c r="D14" s="35"/>
      <c r="E14" s="36"/>
      <c r="F14" s="36"/>
    </row>
    <row r="15" spans="1:18" x14ac:dyDescent="0.25">
      <c r="D15" s="35"/>
      <c r="E15" s="36"/>
      <c r="F15" s="36"/>
    </row>
    <row r="16" spans="1:18" x14ac:dyDescent="0.25">
      <c r="D16" s="35"/>
      <c r="E16" s="36"/>
      <c r="F16" s="36"/>
    </row>
    <row r="17" spans="4:6" x14ac:dyDescent="0.25">
      <c r="D17" s="35"/>
      <c r="E17" s="36"/>
      <c r="F17" s="36"/>
    </row>
    <row r="18" spans="4:6" x14ac:dyDescent="0.25">
      <c r="D18" s="35"/>
      <c r="E18" s="36"/>
      <c r="F18" s="36"/>
    </row>
    <row r="19" spans="4:6" x14ac:dyDescent="0.25">
      <c r="D19" s="35"/>
      <c r="E19" s="36"/>
      <c r="F19" s="36"/>
    </row>
    <row r="20" spans="4:6" x14ac:dyDescent="0.25">
      <c r="D20" s="35"/>
      <c r="E20" s="36"/>
      <c r="F20" s="36"/>
    </row>
    <row r="21" spans="4:6" x14ac:dyDescent="0.25">
      <c r="D21" s="35"/>
      <c r="E21" s="36"/>
      <c r="F21" s="36"/>
    </row>
    <row r="22" spans="4:6" x14ac:dyDescent="0.25">
      <c r="D22" s="35"/>
      <c r="E22" s="36"/>
      <c r="F22" s="36"/>
    </row>
    <row r="23" spans="4:6" x14ac:dyDescent="0.25">
      <c r="D23" s="35"/>
      <c r="E23" s="36"/>
      <c r="F23" s="36"/>
    </row>
    <row r="24" spans="4:6" x14ac:dyDescent="0.25">
      <c r="D24" s="35"/>
      <c r="E24" s="36"/>
      <c r="F24" s="36"/>
    </row>
    <row r="25" spans="4:6" x14ac:dyDescent="0.25">
      <c r="D25" s="35"/>
      <c r="E25" s="36"/>
      <c r="F25" s="36"/>
    </row>
    <row r="26" spans="4:6" x14ac:dyDescent="0.25">
      <c r="D26" s="35"/>
      <c r="E26" s="36"/>
      <c r="F26" s="36"/>
    </row>
    <row r="27" spans="4:6" x14ac:dyDescent="0.25">
      <c r="D27" s="35"/>
      <c r="E27" s="36"/>
      <c r="F27" s="36"/>
    </row>
    <row r="28" spans="4:6" x14ac:dyDescent="0.25">
      <c r="D28" s="35"/>
      <c r="E28" s="36"/>
      <c r="F28" s="36"/>
    </row>
    <row r="29" spans="4:6" x14ac:dyDescent="0.25">
      <c r="D29" s="35"/>
      <c r="E29" s="36"/>
      <c r="F29" s="36"/>
    </row>
    <row r="30" spans="4:6" x14ac:dyDescent="0.25">
      <c r="D30" s="35"/>
      <c r="E30" s="36"/>
      <c r="F30" s="36"/>
    </row>
    <row r="31" spans="4:6" x14ac:dyDescent="0.25">
      <c r="D31" s="35"/>
      <c r="E31" s="36"/>
      <c r="F31" s="36"/>
    </row>
    <row r="32" spans="4:6" x14ac:dyDescent="0.25">
      <c r="D32" s="35"/>
      <c r="E32" s="36"/>
      <c r="F32" s="36"/>
    </row>
    <row r="33" spans="4:6" x14ac:dyDescent="0.25">
      <c r="D33" s="35"/>
      <c r="E33" s="36"/>
      <c r="F33" s="36"/>
    </row>
    <row r="34" spans="4:6" x14ac:dyDescent="0.25">
      <c r="D34" s="35"/>
      <c r="E34" s="36"/>
      <c r="F34" s="36"/>
    </row>
    <row r="35" spans="4:6" x14ac:dyDescent="0.25">
      <c r="D35" s="35"/>
      <c r="E35" s="36"/>
      <c r="F35" s="36"/>
    </row>
    <row r="36" spans="4:6" x14ac:dyDescent="0.25">
      <c r="D36" s="35"/>
      <c r="E36" s="36"/>
      <c r="F36" s="36"/>
    </row>
    <row r="37" spans="4:6" x14ac:dyDescent="0.25">
      <c r="D37" s="35"/>
      <c r="E37" s="36"/>
      <c r="F37" s="36"/>
    </row>
    <row r="38" spans="4:6" x14ac:dyDescent="0.25">
      <c r="D38" s="35"/>
      <c r="E38" s="36"/>
      <c r="F38" s="36"/>
    </row>
    <row r="39" spans="4:6" x14ac:dyDescent="0.25">
      <c r="D39" s="35"/>
      <c r="E39" s="36"/>
      <c r="F39" s="36"/>
    </row>
    <row r="40" spans="4:6" x14ac:dyDescent="0.25">
      <c r="D40" s="35"/>
      <c r="E40" s="36"/>
      <c r="F40" s="36"/>
    </row>
    <row r="41" spans="4:6" x14ac:dyDescent="0.25">
      <c r="D41" s="35"/>
      <c r="E41" s="36"/>
      <c r="F41" s="36"/>
    </row>
    <row r="42" spans="4:6" x14ac:dyDescent="0.25">
      <c r="D42" s="35"/>
      <c r="E42" s="36"/>
      <c r="F42" s="36"/>
    </row>
    <row r="43" spans="4:6" x14ac:dyDescent="0.25">
      <c r="D43" s="35"/>
      <c r="E43" s="36"/>
      <c r="F43" s="36"/>
    </row>
    <row r="44" spans="4:6" x14ac:dyDescent="0.25">
      <c r="D44" s="35"/>
      <c r="E44" s="36"/>
      <c r="F44" s="36"/>
    </row>
    <row r="45" spans="4:6" x14ac:dyDescent="0.25">
      <c r="D45" s="35"/>
      <c r="E45" s="36"/>
      <c r="F45" s="36"/>
    </row>
    <row r="46" spans="4:6" x14ac:dyDescent="0.25">
      <c r="D46" s="35"/>
      <c r="E46" s="36"/>
      <c r="F46" s="36"/>
    </row>
    <row r="47" spans="4:6" x14ac:dyDescent="0.25">
      <c r="D47" s="35"/>
      <c r="E47" s="36"/>
      <c r="F47" s="36"/>
    </row>
    <row r="48" spans="4:6" x14ac:dyDescent="0.25">
      <c r="D48" s="35"/>
      <c r="E48" s="36"/>
      <c r="F48" s="36"/>
    </row>
    <row r="49" spans="4:6" x14ac:dyDescent="0.25">
      <c r="D49" s="35"/>
      <c r="E49" s="36"/>
      <c r="F49" s="36"/>
    </row>
    <row r="50" spans="4:6" x14ac:dyDescent="0.25">
      <c r="D50" s="35"/>
      <c r="E50" s="36"/>
      <c r="F50" s="36"/>
    </row>
    <row r="51" spans="4:6" x14ac:dyDescent="0.25">
      <c r="D51" s="35"/>
      <c r="E51" s="36"/>
      <c r="F51" s="36"/>
    </row>
    <row r="52" spans="4:6" x14ac:dyDescent="0.25">
      <c r="D52" s="35"/>
      <c r="E52" s="36"/>
      <c r="F52" s="36"/>
    </row>
    <row r="53" spans="4:6" x14ac:dyDescent="0.25">
      <c r="D53" s="35"/>
      <c r="E53" s="36"/>
      <c r="F53" s="36"/>
    </row>
    <row r="54" spans="4:6" x14ac:dyDescent="0.25">
      <c r="D54" s="35"/>
      <c r="E54" s="36"/>
      <c r="F54" s="36"/>
    </row>
    <row r="55" spans="4:6" x14ac:dyDescent="0.25">
      <c r="D55" s="35"/>
      <c r="E55" s="36"/>
      <c r="F55" s="36"/>
    </row>
    <row r="56" spans="4:6" x14ac:dyDescent="0.25">
      <c r="D56" s="35"/>
      <c r="E56" s="36"/>
      <c r="F56" s="36"/>
    </row>
    <row r="57" spans="4:6" x14ac:dyDescent="0.25">
      <c r="D57" s="35"/>
      <c r="E57" s="36"/>
      <c r="F57" s="36"/>
    </row>
    <row r="58" spans="4:6" x14ac:dyDescent="0.25">
      <c r="D58" s="35"/>
      <c r="E58" s="36"/>
      <c r="F58" s="36"/>
    </row>
    <row r="59" spans="4:6" x14ac:dyDescent="0.25">
      <c r="D59" s="35"/>
      <c r="E59" s="36"/>
      <c r="F59" s="36"/>
    </row>
    <row r="60" spans="4:6" x14ac:dyDescent="0.25">
      <c r="D60" s="35"/>
      <c r="E60" s="36"/>
      <c r="F60" s="36"/>
    </row>
    <row r="61" spans="4:6" x14ac:dyDescent="0.25">
      <c r="D61" s="35"/>
      <c r="E61" s="36"/>
      <c r="F61" s="36"/>
    </row>
    <row r="62" spans="4:6" x14ac:dyDescent="0.25">
      <c r="D62" s="35"/>
      <c r="E62" s="36"/>
      <c r="F62" s="36"/>
    </row>
    <row r="63" spans="4:6" x14ac:dyDescent="0.25">
      <c r="D63" s="35"/>
      <c r="E63" s="36"/>
      <c r="F63" s="36"/>
    </row>
    <row r="64" spans="4:6" x14ac:dyDescent="0.25">
      <c r="D64" s="35"/>
      <c r="E64" s="36"/>
      <c r="F64" s="36"/>
    </row>
    <row r="65" spans="4:6" x14ac:dyDescent="0.25">
      <c r="D65" s="35"/>
      <c r="E65" s="36"/>
      <c r="F65" s="36"/>
    </row>
    <row r="66" spans="4:6" x14ac:dyDescent="0.25">
      <c r="D66" s="35"/>
      <c r="E66" s="36"/>
      <c r="F66" s="36"/>
    </row>
    <row r="67" spans="4:6" x14ac:dyDescent="0.25">
      <c r="D67" s="35"/>
      <c r="E67" s="36"/>
      <c r="F67" s="36"/>
    </row>
    <row r="68" spans="4:6" x14ac:dyDescent="0.25">
      <c r="D68" s="35"/>
      <c r="E68" s="36"/>
      <c r="F68" s="36"/>
    </row>
    <row r="69" spans="4:6" x14ac:dyDescent="0.25">
      <c r="D69" s="35"/>
      <c r="E69" s="36"/>
      <c r="F69" s="36"/>
    </row>
    <row r="70" spans="4:6" x14ac:dyDescent="0.25">
      <c r="D70" s="35"/>
      <c r="E70" s="36"/>
      <c r="F70" s="36"/>
    </row>
    <row r="71" spans="4:6" x14ac:dyDescent="0.25">
      <c r="D71" s="35"/>
      <c r="E71" s="36"/>
      <c r="F71" s="36"/>
    </row>
    <row r="72" spans="4:6" x14ac:dyDescent="0.25">
      <c r="D72" s="35"/>
      <c r="E72" s="36"/>
      <c r="F72" s="36"/>
    </row>
    <row r="73" spans="4:6" x14ac:dyDescent="0.25">
      <c r="D73" s="35"/>
      <c r="E73" s="36"/>
      <c r="F73" s="36"/>
    </row>
    <row r="74" spans="4:6" x14ac:dyDescent="0.25">
      <c r="D74" s="35"/>
      <c r="E74" s="36"/>
      <c r="F74" s="36"/>
    </row>
    <row r="75" spans="4:6" x14ac:dyDescent="0.25">
      <c r="D75" s="35"/>
      <c r="E75" s="36"/>
      <c r="F75" s="36"/>
    </row>
    <row r="76" spans="4:6" x14ac:dyDescent="0.25">
      <c r="D76" s="35"/>
      <c r="E76" s="36"/>
      <c r="F76" s="36"/>
    </row>
    <row r="77" spans="4:6" x14ac:dyDescent="0.25">
      <c r="D77" s="35"/>
      <c r="E77" s="36"/>
      <c r="F77" s="36"/>
    </row>
    <row r="78" spans="4:6" x14ac:dyDescent="0.25">
      <c r="D78" s="35"/>
      <c r="E78" s="36"/>
      <c r="F78" s="36"/>
    </row>
    <row r="79" spans="4:6" x14ac:dyDescent="0.25">
      <c r="D79" s="35"/>
      <c r="E79" s="36"/>
      <c r="F79" s="36"/>
    </row>
    <row r="80" spans="4:6" x14ac:dyDescent="0.25">
      <c r="D80" s="35"/>
      <c r="E80" s="36"/>
      <c r="F80" s="36"/>
    </row>
    <row r="81" spans="4:6" x14ac:dyDescent="0.25">
      <c r="D81" s="35"/>
      <c r="E81" s="36"/>
      <c r="F81" s="36"/>
    </row>
    <row r="82" spans="4:6" x14ac:dyDescent="0.25">
      <c r="D82" s="35"/>
      <c r="E82" s="36"/>
      <c r="F82" s="36"/>
    </row>
    <row r="83" spans="4:6" x14ac:dyDescent="0.25">
      <c r="D83" s="35"/>
      <c r="E83" s="36"/>
      <c r="F83" s="36"/>
    </row>
    <row r="84" spans="4:6" x14ac:dyDescent="0.25">
      <c r="D84" s="35"/>
      <c r="E84" s="36"/>
      <c r="F84" s="36"/>
    </row>
    <row r="85" spans="4:6" x14ac:dyDescent="0.25">
      <c r="D85" s="35"/>
      <c r="E85" s="36"/>
      <c r="F85" s="36"/>
    </row>
    <row r="86" spans="4:6" x14ac:dyDescent="0.25">
      <c r="D86" s="35"/>
      <c r="E86" s="36"/>
      <c r="F86" s="36"/>
    </row>
    <row r="87" spans="4:6" x14ac:dyDescent="0.25">
      <c r="D87" s="35"/>
      <c r="E87" s="36"/>
      <c r="F87" s="36"/>
    </row>
    <row r="88" spans="4:6" x14ac:dyDescent="0.25">
      <c r="D88" s="35"/>
      <c r="E88" s="36"/>
      <c r="F88" s="36"/>
    </row>
    <row r="89" spans="4:6" x14ac:dyDescent="0.25">
      <c r="D89" s="35"/>
      <c r="E89" s="36"/>
      <c r="F89" s="36"/>
    </row>
    <row r="90" spans="4:6" x14ac:dyDescent="0.25">
      <c r="D90" s="35"/>
      <c r="E90" s="36"/>
      <c r="F90" s="36"/>
    </row>
    <row r="91" spans="4:6" x14ac:dyDescent="0.25">
      <c r="D91" s="35"/>
      <c r="E91" s="36"/>
      <c r="F91" s="36"/>
    </row>
    <row r="92" spans="4:6" x14ac:dyDescent="0.25">
      <c r="D92" s="35"/>
      <c r="E92" s="36"/>
      <c r="F92" s="36"/>
    </row>
    <row r="93" spans="4:6" x14ac:dyDescent="0.25">
      <c r="D93" s="35"/>
      <c r="E93" s="36"/>
      <c r="F93" s="36"/>
    </row>
    <row r="94" spans="4:6" x14ac:dyDescent="0.25">
      <c r="D94" s="35"/>
      <c r="E94" s="36"/>
      <c r="F94" s="36"/>
    </row>
    <row r="95" spans="4:6" x14ac:dyDescent="0.25">
      <c r="D95" s="35"/>
      <c r="E95" s="36"/>
      <c r="F95" s="36"/>
    </row>
    <row r="96" spans="4:6" x14ac:dyDescent="0.25">
      <c r="D96" s="35"/>
      <c r="E96" s="36"/>
      <c r="F96" s="36"/>
    </row>
    <row r="97" spans="4:6" x14ac:dyDescent="0.25">
      <c r="D97" s="35"/>
      <c r="E97" s="36"/>
      <c r="F97" s="36"/>
    </row>
    <row r="98" spans="4:6" x14ac:dyDescent="0.25">
      <c r="D98" s="35"/>
      <c r="E98" s="36"/>
      <c r="F98" s="36"/>
    </row>
    <row r="99" spans="4:6" x14ac:dyDescent="0.25">
      <c r="D99" s="35"/>
      <c r="E99" s="36"/>
      <c r="F99" s="36"/>
    </row>
    <row r="100" spans="4:6" x14ac:dyDescent="0.25">
      <c r="D100" s="35"/>
      <c r="E100" s="36"/>
      <c r="F100" s="36"/>
    </row>
    <row r="101" spans="4:6" x14ac:dyDescent="0.25">
      <c r="D101" s="35"/>
      <c r="E101" s="36"/>
      <c r="F101" s="36"/>
    </row>
    <row r="102" spans="4:6" x14ac:dyDescent="0.25">
      <c r="D102" s="35"/>
      <c r="E102" s="36"/>
      <c r="F102" s="36"/>
    </row>
    <row r="103" spans="4:6" x14ac:dyDescent="0.25">
      <c r="D103" s="35"/>
      <c r="E103" s="36"/>
      <c r="F103" s="36"/>
    </row>
    <row r="104" spans="4:6" x14ac:dyDescent="0.25">
      <c r="D104" s="35"/>
      <c r="E104" s="36"/>
      <c r="F104" s="36"/>
    </row>
    <row r="105" spans="4:6" x14ac:dyDescent="0.25">
      <c r="D105" s="35"/>
      <c r="E105" s="36"/>
      <c r="F105" s="36"/>
    </row>
    <row r="106" spans="4:6" x14ac:dyDescent="0.25">
      <c r="D106" s="35"/>
      <c r="E106" s="36"/>
      <c r="F106" s="36"/>
    </row>
    <row r="107" spans="4:6" x14ac:dyDescent="0.25">
      <c r="D107" s="35"/>
      <c r="E107" s="36"/>
      <c r="F107" s="36"/>
    </row>
    <row r="108" spans="4:6" x14ac:dyDescent="0.25">
      <c r="D108" s="35"/>
      <c r="E108" s="36"/>
      <c r="F108" s="36"/>
    </row>
    <row r="109" spans="4:6" x14ac:dyDescent="0.25">
      <c r="D109" s="35"/>
      <c r="E109" s="36"/>
      <c r="F109" s="36"/>
    </row>
    <row r="110" spans="4:6" x14ac:dyDescent="0.25">
      <c r="D110" s="35"/>
      <c r="E110" s="36"/>
      <c r="F110" s="36"/>
    </row>
    <row r="111" spans="4:6" x14ac:dyDescent="0.25">
      <c r="D111" s="35"/>
      <c r="E111" s="36"/>
      <c r="F111" s="36"/>
    </row>
    <row r="112" spans="4:6" x14ac:dyDescent="0.25">
      <c r="D112" s="35"/>
      <c r="E112" s="36"/>
      <c r="F112" s="36"/>
    </row>
    <row r="113" spans="4:6" x14ac:dyDescent="0.25">
      <c r="D113" s="35"/>
      <c r="E113" s="36"/>
      <c r="F113" s="36"/>
    </row>
    <row r="114" spans="4:6" x14ac:dyDescent="0.25">
      <c r="D114" s="35"/>
      <c r="E114" s="36"/>
      <c r="F114" s="36"/>
    </row>
    <row r="115" spans="4:6" x14ac:dyDescent="0.25">
      <c r="D115" s="35"/>
      <c r="E115" s="36"/>
      <c r="F115" s="36"/>
    </row>
    <row r="116" spans="4:6" x14ac:dyDescent="0.25">
      <c r="D116" s="35"/>
      <c r="E116" s="36"/>
      <c r="F116" s="36"/>
    </row>
    <row r="117" spans="4:6" x14ac:dyDescent="0.25">
      <c r="D117" s="35"/>
      <c r="E117" s="36"/>
      <c r="F117" s="36"/>
    </row>
    <row r="118" spans="4:6" x14ac:dyDescent="0.25">
      <c r="D118" s="35"/>
      <c r="E118" s="36"/>
      <c r="F118" s="36"/>
    </row>
    <row r="119" spans="4:6" x14ac:dyDescent="0.25">
      <c r="D119" s="35"/>
      <c r="E119" s="36"/>
      <c r="F119" s="36"/>
    </row>
    <row r="120" spans="4:6" x14ac:dyDescent="0.25">
      <c r="D120" s="35"/>
      <c r="E120" s="36"/>
      <c r="F120" s="36"/>
    </row>
    <row r="121" spans="4:6" x14ac:dyDescent="0.25">
      <c r="D121" s="35"/>
      <c r="E121" s="36"/>
      <c r="F121" s="36"/>
    </row>
    <row r="122" spans="4:6" x14ac:dyDescent="0.25">
      <c r="D122" s="35"/>
      <c r="E122" s="36"/>
      <c r="F122" s="36"/>
    </row>
    <row r="123" spans="4:6" x14ac:dyDescent="0.25">
      <c r="D123" s="35"/>
      <c r="E123" s="36"/>
      <c r="F123" s="36"/>
    </row>
    <row r="124" spans="4:6" x14ac:dyDescent="0.25">
      <c r="D124" s="35"/>
      <c r="E124" s="36"/>
      <c r="F124" s="36"/>
    </row>
    <row r="125" spans="4:6" x14ac:dyDescent="0.25">
      <c r="D125" s="35"/>
      <c r="E125" s="36"/>
      <c r="F125" s="36"/>
    </row>
    <row r="126" spans="4:6" x14ac:dyDescent="0.25">
      <c r="D126" s="35"/>
      <c r="E126" s="36"/>
      <c r="F126" s="36"/>
    </row>
    <row r="127" spans="4:6" x14ac:dyDescent="0.25">
      <c r="D127" s="35"/>
      <c r="E127" s="36"/>
      <c r="F127" s="36"/>
    </row>
    <row r="128" spans="4:6" x14ac:dyDescent="0.25">
      <c r="D128" s="35"/>
      <c r="E128" s="36"/>
      <c r="F128" s="36"/>
    </row>
    <row r="129" spans="4:6" x14ac:dyDescent="0.25">
      <c r="D129" s="35"/>
      <c r="E129" s="36"/>
      <c r="F129" s="36"/>
    </row>
    <row r="130" spans="4:6" x14ac:dyDescent="0.25">
      <c r="D130" s="35"/>
      <c r="E130" s="36"/>
      <c r="F130" s="36"/>
    </row>
    <row r="131" spans="4:6" x14ac:dyDescent="0.25">
      <c r="D131" s="35"/>
      <c r="E131" s="36"/>
      <c r="F131" s="36"/>
    </row>
    <row r="132" spans="4:6" x14ac:dyDescent="0.25">
      <c r="D132" s="35"/>
      <c r="E132" s="36"/>
      <c r="F132" s="36"/>
    </row>
    <row r="133" spans="4:6" x14ac:dyDescent="0.25">
      <c r="D133" s="35"/>
      <c r="E133" s="36"/>
      <c r="F133" s="36"/>
    </row>
    <row r="134" spans="4:6" x14ac:dyDescent="0.25">
      <c r="D134" s="35"/>
      <c r="E134" s="36"/>
      <c r="F134" s="36"/>
    </row>
    <row r="135" spans="4:6" x14ac:dyDescent="0.25">
      <c r="D135" s="35"/>
      <c r="E135" s="36"/>
      <c r="F135" s="36"/>
    </row>
    <row r="136" spans="4:6" x14ac:dyDescent="0.25">
      <c r="D136" s="35"/>
      <c r="E136" s="36"/>
      <c r="F136" s="36"/>
    </row>
    <row r="137" spans="4:6" x14ac:dyDescent="0.25">
      <c r="D137" s="35"/>
      <c r="E137" s="36"/>
      <c r="F137" s="36"/>
    </row>
    <row r="138" spans="4:6" x14ac:dyDescent="0.25">
      <c r="D138" s="35"/>
      <c r="E138" s="36"/>
      <c r="F138" s="36"/>
    </row>
    <row r="139" spans="4:6" x14ac:dyDescent="0.25">
      <c r="D139" s="35"/>
      <c r="E139" s="36"/>
      <c r="F139" s="36"/>
    </row>
    <row r="140" spans="4:6" x14ac:dyDescent="0.25">
      <c r="D140" s="35"/>
      <c r="E140" s="36"/>
      <c r="F140" s="36"/>
    </row>
    <row r="141" spans="4:6" x14ac:dyDescent="0.25">
      <c r="D141" s="35"/>
      <c r="E141" s="36"/>
      <c r="F141" s="36"/>
    </row>
  </sheetData>
  <sheetProtection algorithmName="SHA-512" hashValue="GiTipWIxF1lcuNRBMevquJNO7Q7UK2vMHUkPhK6mLYJlMdcFK5I+wyj+4Nj9VLMN4+CkQBVWPKWuWnEhfg2ZHw==" saltValue="e0x8zrR3Yd55XRP8WxYbXw==" spinCount="100000" sheet="1" objects="1" scenarios="1" selectLockedCells="1"/>
  <mergeCells count="2">
    <mergeCell ref="B1:D1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88"/>
  <sheetViews>
    <sheetView showGridLines="0" workbookViewId="0">
      <pane ySplit="1" topLeftCell="A2" activePane="bottomLeft" state="frozen"/>
      <selection pane="bottomLeft" activeCell="R74" sqref="R74"/>
    </sheetView>
  </sheetViews>
  <sheetFormatPr defaultRowHeight="15" x14ac:dyDescent="0.25"/>
  <cols>
    <col min="1" max="1" width="30.7109375" style="2" bestFit="1" customWidth="1"/>
    <col min="2" max="2" width="6.140625" style="2" bestFit="1" customWidth="1"/>
    <col min="3" max="3" width="5.42578125" style="33" bestFit="1" customWidth="1"/>
    <col min="4" max="4" width="7" style="33" bestFit="1" customWidth="1"/>
    <col min="5" max="5" width="17.42578125" style="33" bestFit="1" customWidth="1"/>
    <col min="6" max="7" width="8.7109375" style="33" customWidth="1"/>
    <col min="8" max="8" width="9.7109375" style="33" bestFit="1" customWidth="1"/>
    <col min="9" max="9" width="6.85546875" style="3" bestFit="1" customWidth="1"/>
    <col min="10" max="10" width="7.7109375" bestFit="1" customWidth="1"/>
    <col min="11" max="12" width="11.85546875" bestFit="1" customWidth="1"/>
    <col min="13" max="13" width="13.5703125" bestFit="1" customWidth="1"/>
    <col min="14" max="14" width="14.140625" bestFit="1" customWidth="1"/>
    <col min="15" max="15" width="10.85546875" bestFit="1" customWidth="1"/>
    <col min="16" max="16" width="11.85546875" bestFit="1" customWidth="1"/>
    <col min="17" max="17" width="15.140625" bestFit="1" customWidth="1"/>
    <col min="18" max="18" width="16.85546875" bestFit="1" customWidth="1"/>
  </cols>
  <sheetData>
    <row r="1" spans="1:18" s="1" customFormat="1" ht="45.75" thickBot="1" x14ac:dyDescent="0.3">
      <c r="A1" s="72" t="s">
        <v>141</v>
      </c>
      <c r="B1" s="73" t="s">
        <v>23</v>
      </c>
      <c r="C1" s="73" t="s">
        <v>24</v>
      </c>
      <c r="D1" s="73" t="s">
        <v>25</v>
      </c>
      <c r="E1" s="73" t="s">
        <v>7271</v>
      </c>
      <c r="F1" s="73" t="s">
        <v>26</v>
      </c>
      <c r="G1" s="73" t="s">
        <v>27</v>
      </c>
      <c r="H1" s="73" t="s">
        <v>28</v>
      </c>
      <c r="I1" s="73" t="s">
        <v>15</v>
      </c>
      <c r="J1" s="73" t="s">
        <v>16</v>
      </c>
      <c r="K1" s="73" t="s">
        <v>17</v>
      </c>
      <c r="L1" s="73" t="s">
        <v>18</v>
      </c>
      <c r="M1" s="73" t="s">
        <v>19</v>
      </c>
      <c r="N1" s="73" t="s">
        <v>20</v>
      </c>
      <c r="O1" s="73" t="s">
        <v>21</v>
      </c>
      <c r="P1" s="73" t="s">
        <v>22</v>
      </c>
      <c r="Q1" s="73"/>
      <c r="R1" s="73" t="s">
        <v>14</v>
      </c>
    </row>
    <row r="2" spans="1:18" ht="15.75" thickTop="1" x14ac:dyDescent="0.25">
      <c r="A2" s="62" t="s">
        <v>117</v>
      </c>
      <c r="B2" s="63">
        <v>10</v>
      </c>
      <c r="C2" s="89"/>
      <c r="D2" s="90"/>
      <c r="E2" s="91" t="str">
        <f>IF(D2&lt;&gt;0,IFERROR(VLOOKUP("FC_"&amp;C2&amp;"_FS_"&amp;D2,Data!K:K,1,FALSE),"Invalid FC_FS"),"")</f>
        <v/>
      </c>
      <c r="F2" s="90"/>
      <c r="G2" s="90"/>
      <c r="H2" s="64"/>
      <c r="I2" s="65"/>
      <c r="J2" s="66"/>
      <c r="K2" s="67"/>
      <c r="L2" s="68">
        <f>IFERROR(K2*J2*VLOOKUP(I2,Data!$A$2:$B$13,2,FALSE),0)</f>
        <v>0</v>
      </c>
      <c r="M2" s="69"/>
      <c r="N2" s="68">
        <f>L2+M2</f>
        <v>0</v>
      </c>
      <c r="O2" s="68">
        <f>N2*Data!$E$2</f>
        <v>0</v>
      </c>
      <c r="P2" s="68">
        <f>N2+O2</f>
        <v>0</v>
      </c>
      <c r="Q2" s="70" t="str">
        <f>IF(AND(P2&gt;0,COUNTA(C2:H2)&lt;5),"!!Data Missing!!", "")</f>
        <v/>
      </c>
      <c r="R2" s="71"/>
    </row>
    <row r="3" spans="1:18" x14ac:dyDescent="0.25">
      <c r="A3" s="6" t="s">
        <v>118</v>
      </c>
      <c r="B3" s="53">
        <v>10</v>
      </c>
      <c r="C3" s="90"/>
      <c r="D3" s="90"/>
      <c r="E3" s="91" t="str">
        <f>IF(D3&lt;&gt;0,IFERROR(VLOOKUP("FC_"&amp;C3&amp;"_FS_"&amp;D3,Data!K:K,1,FALSE),"Invalid FC_FS"),"")</f>
        <v/>
      </c>
      <c r="F3" s="90"/>
      <c r="G3" s="90"/>
      <c r="H3" s="32"/>
      <c r="I3" s="31"/>
      <c r="J3" s="7"/>
      <c r="K3" s="8"/>
      <c r="L3" s="9">
        <f>IFERROR(K3*J3*VLOOKUP(I3,Data!$A$2:$B$13,2,FALSE),0)</f>
        <v>0</v>
      </c>
      <c r="M3" s="10"/>
      <c r="N3" s="9">
        <f t="shared" ref="N3:N11" si="0">L3+M3</f>
        <v>0</v>
      </c>
      <c r="O3" s="9">
        <f>N3*Data!$E$2</f>
        <v>0</v>
      </c>
      <c r="P3" s="9">
        <f t="shared" ref="P3:P11" si="1">N3+O3</f>
        <v>0</v>
      </c>
      <c r="Q3" s="12" t="str">
        <f t="shared" ref="Q3:Q11" si="2">IF(AND(P3&gt;0,COUNTA(C3:H3)&lt;5),"!!Data Missing!!", "")</f>
        <v/>
      </c>
      <c r="R3" s="11"/>
    </row>
    <row r="4" spans="1:18" x14ac:dyDescent="0.25">
      <c r="A4" s="6" t="s">
        <v>119</v>
      </c>
      <c r="B4" s="53">
        <v>10</v>
      </c>
      <c r="C4" s="90"/>
      <c r="D4" s="90"/>
      <c r="E4" s="91" t="str">
        <f>IF(D4&lt;&gt;0,IFERROR(VLOOKUP("FC_"&amp;C4&amp;"_FS_"&amp;D4,Data!K:K,1,FALSE),"Invalid FC_FS"),"")</f>
        <v/>
      </c>
      <c r="F4" s="90"/>
      <c r="G4" s="90"/>
      <c r="H4" s="32"/>
      <c r="I4" s="31"/>
      <c r="J4" s="7"/>
      <c r="K4" s="8"/>
      <c r="L4" s="9">
        <f>IFERROR(K4*J4*VLOOKUP(I4,Data!$A$2:$B$13,2,FALSE),0)</f>
        <v>0</v>
      </c>
      <c r="M4" s="10"/>
      <c r="N4" s="9">
        <f t="shared" si="0"/>
        <v>0</v>
      </c>
      <c r="O4" s="9">
        <f>N4*Data!$E$2</f>
        <v>0</v>
      </c>
      <c r="P4" s="9">
        <f t="shared" si="1"/>
        <v>0</v>
      </c>
      <c r="Q4" s="12" t="str">
        <f t="shared" si="2"/>
        <v/>
      </c>
      <c r="R4" s="11"/>
    </row>
    <row r="5" spans="1:18" x14ac:dyDescent="0.25">
      <c r="A5" s="6" t="s">
        <v>120</v>
      </c>
      <c r="B5" s="53">
        <v>10</v>
      </c>
      <c r="C5" s="90"/>
      <c r="D5" s="90"/>
      <c r="E5" s="91" t="str">
        <f>IF(D5&lt;&gt;0,IFERROR(VLOOKUP("FC_"&amp;C5&amp;"_FS_"&amp;D5,Data!K:K,1,FALSE),"Invalid FC_FS"),"")</f>
        <v/>
      </c>
      <c r="F5" s="90"/>
      <c r="G5" s="90"/>
      <c r="H5" s="32"/>
      <c r="I5" s="31"/>
      <c r="J5" s="7"/>
      <c r="K5" s="8"/>
      <c r="L5" s="9">
        <f>IFERROR(K5*J5*VLOOKUP(I5,Data!$A$2:$B$13,2,FALSE),0)</f>
        <v>0</v>
      </c>
      <c r="M5" s="10"/>
      <c r="N5" s="9">
        <f t="shared" si="0"/>
        <v>0</v>
      </c>
      <c r="O5" s="9">
        <f>N5*Data!$E$2</f>
        <v>0</v>
      </c>
      <c r="P5" s="9">
        <f t="shared" si="1"/>
        <v>0</v>
      </c>
      <c r="Q5" s="12" t="str">
        <f t="shared" si="2"/>
        <v/>
      </c>
      <c r="R5" s="11"/>
    </row>
    <row r="6" spans="1:18" x14ac:dyDescent="0.25">
      <c r="A6" s="6" t="s">
        <v>121</v>
      </c>
      <c r="B6" s="53">
        <v>10</v>
      </c>
      <c r="C6" s="90"/>
      <c r="D6" s="90"/>
      <c r="E6" s="91" t="str">
        <f>IF(D6&lt;&gt;0,IFERROR(VLOOKUP("FC_"&amp;C6&amp;"_FS_"&amp;D6,Data!K:K,1,FALSE),"Invalid FC_FS"),"")</f>
        <v/>
      </c>
      <c r="F6" s="90"/>
      <c r="G6" s="90"/>
      <c r="H6" s="32"/>
      <c r="I6" s="31"/>
      <c r="J6" s="7"/>
      <c r="K6" s="8"/>
      <c r="L6" s="9">
        <f>IFERROR(K6*J6*VLOOKUP(I6,Data!$A$2:$B$13,2,FALSE),0)</f>
        <v>0</v>
      </c>
      <c r="M6" s="10"/>
      <c r="N6" s="9">
        <f t="shared" si="0"/>
        <v>0</v>
      </c>
      <c r="O6" s="9">
        <f>N6*Data!$E$2</f>
        <v>0</v>
      </c>
      <c r="P6" s="9">
        <f t="shared" si="1"/>
        <v>0</v>
      </c>
      <c r="Q6" s="12" t="str">
        <f t="shared" si="2"/>
        <v/>
      </c>
      <c r="R6" s="11"/>
    </row>
    <row r="7" spans="1:18" x14ac:dyDescent="0.25">
      <c r="A7" s="6" t="s">
        <v>122</v>
      </c>
      <c r="B7" s="53">
        <v>10</v>
      </c>
      <c r="C7" s="90"/>
      <c r="D7" s="90"/>
      <c r="E7" s="91" t="str">
        <f>IF(D7&lt;&gt;0,IFERROR(VLOOKUP("FC_"&amp;C7&amp;"_FS_"&amp;D7,Data!K:K,1,FALSE),"Invalid FC_FS"),"")</f>
        <v/>
      </c>
      <c r="F7" s="90"/>
      <c r="G7" s="90"/>
      <c r="H7" s="32"/>
      <c r="I7" s="31"/>
      <c r="J7" s="7"/>
      <c r="K7" s="8"/>
      <c r="L7" s="9">
        <f>IFERROR(K7*J7*VLOOKUP(I7,Data!$A$2:$B$13,2,FALSE),0)</f>
        <v>0</v>
      </c>
      <c r="M7" s="10"/>
      <c r="N7" s="9">
        <f t="shared" si="0"/>
        <v>0</v>
      </c>
      <c r="O7" s="9">
        <f>N7*Data!$E$2</f>
        <v>0</v>
      </c>
      <c r="P7" s="9">
        <f t="shared" si="1"/>
        <v>0</v>
      </c>
      <c r="Q7" s="12" t="str">
        <f t="shared" si="2"/>
        <v/>
      </c>
      <c r="R7" s="11"/>
    </row>
    <row r="8" spans="1:18" x14ac:dyDescent="0.25">
      <c r="A8" s="6" t="s">
        <v>123</v>
      </c>
      <c r="B8" s="53">
        <v>10</v>
      </c>
      <c r="C8" s="90"/>
      <c r="D8" s="90"/>
      <c r="E8" s="91" t="str">
        <f>IF(D8&lt;&gt;0,IFERROR(VLOOKUP("FC_"&amp;C8&amp;"_FS_"&amp;D8,Data!K:K,1,FALSE),"Invalid FC_FS"),"")</f>
        <v/>
      </c>
      <c r="F8" s="90"/>
      <c r="G8" s="90"/>
      <c r="H8" s="32"/>
      <c r="I8" s="31"/>
      <c r="J8" s="7"/>
      <c r="K8" s="8"/>
      <c r="L8" s="9">
        <f>IFERROR(K8*J8*VLOOKUP(I8,Data!$A$2:$B$13,2,FALSE),0)</f>
        <v>0</v>
      </c>
      <c r="M8" s="10"/>
      <c r="N8" s="9">
        <f t="shared" si="0"/>
        <v>0</v>
      </c>
      <c r="O8" s="9">
        <f>N8*Data!$E$2</f>
        <v>0</v>
      </c>
      <c r="P8" s="9">
        <f t="shared" si="1"/>
        <v>0</v>
      </c>
      <c r="Q8" s="12" t="str">
        <f t="shared" si="2"/>
        <v/>
      </c>
      <c r="R8" s="11"/>
    </row>
    <row r="9" spans="1:18" x14ac:dyDescent="0.25">
      <c r="A9" s="6" t="s">
        <v>124</v>
      </c>
      <c r="B9" s="53">
        <v>10</v>
      </c>
      <c r="C9" s="90"/>
      <c r="D9" s="90"/>
      <c r="E9" s="91" t="str">
        <f>IF(D9&lt;&gt;0,IFERROR(VLOOKUP("FC_"&amp;C9&amp;"_FS_"&amp;D9,Data!K:K,1,FALSE),"Invalid FC_FS"),"")</f>
        <v/>
      </c>
      <c r="F9" s="90"/>
      <c r="G9" s="90"/>
      <c r="H9" s="32"/>
      <c r="I9" s="31"/>
      <c r="J9" s="7"/>
      <c r="K9" s="8"/>
      <c r="L9" s="9">
        <f>IFERROR(K9*J9*VLOOKUP(I9,Data!$A$2:$B$13,2,FALSE),0)</f>
        <v>0</v>
      </c>
      <c r="M9" s="10"/>
      <c r="N9" s="9">
        <f t="shared" si="0"/>
        <v>0</v>
      </c>
      <c r="O9" s="9">
        <f>N9*Data!$E$2</f>
        <v>0</v>
      </c>
      <c r="P9" s="9">
        <f t="shared" si="1"/>
        <v>0</v>
      </c>
      <c r="Q9" s="12" t="str">
        <f t="shared" si="2"/>
        <v/>
      </c>
      <c r="R9" s="11"/>
    </row>
    <row r="10" spans="1:18" x14ac:dyDescent="0.25">
      <c r="A10" s="6" t="s">
        <v>125</v>
      </c>
      <c r="B10" s="53">
        <v>10</v>
      </c>
      <c r="C10" s="90"/>
      <c r="D10" s="90"/>
      <c r="E10" s="91" t="str">
        <f>IF(D10&lt;&gt;0,IFERROR(VLOOKUP("FC_"&amp;C10&amp;"_FS_"&amp;D10,Data!K:K,1,FALSE),"Invalid FC_FS"),"")</f>
        <v/>
      </c>
      <c r="F10" s="90"/>
      <c r="G10" s="90"/>
      <c r="H10" s="32"/>
      <c r="I10" s="31"/>
      <c r="J10" s="7"/>
      <c r="K10" s="8"/>
      <c r="L10" s="9">
        <f>IFERROR(K10*J10*VLOOKUP(I10,Data!$A$2:$B$13,2,FALSE),0)</f>
        <v>0</v>
      </c>
      <c r="M10" s="10"/>
      <c r="N10" s="9">
        <f t="shared" si="0"/>
        <v>0</v>
      </c>
      <c r="O10" s="9">
        <f>N10*Data!$E$2</f>
        <v>0</v>
      </c>
      <c r="P10" s="9">
        <f t="shared" si="1"/>
        <v>0</v>
      </c>
      <c r="Q10" s="12" t="str">
        <f t="shared" si="2"/>
        <v/>
      </c>
      <c r="R10" s="11"/>
    </row>
    <row r="11" spans="1:18" x14ac:dyDescent="0.25">
      <c r="A11" s="6" t="s">
        <v>126</v>
      </c>
      <c r="B11" s="53">
        <v>10</v>
      </c>
      <c r="C11" s="90"/>
      <c r="D11" s="90"/>
      <c r="E11" s="91" t="str">
        <f>IF(D11&lt;&gt;0,IFERROR(VLOOKUP("FC_"&amp;C11&amp;"_FS_"&amp;D11,Data!K:K,1,FALSE),"Invalid FC_FS"),"")</f>
        <v/>
      </c>
      <c r="F11" s="90"/>
      <c r="G11" s="90"/>
      <c r="H11" s="32"/>
      <c r="I11" s="31"/>
      <c r="J11" s="7"/>
      <c r="K11" s="8"/>
      <c r="L11" s="9">
        <f>IFERROR(K11*J11*VLOOKUP(I11,Data!$A$2:$B$13,2,FALSE),0)</f>
        <v>0</v>
      </c>
      <c r="M11" s="10"/>
      <c r="N11" s="9">
        <f t="shared" si="0"/>
        <v>0</v>
      </c>
      <c r="O11" s="9">
        <f>N11*Data!$E$2</f>
        <v>0</v>
      </c>
      <c r="P11" s="9">
        <f t="shared" si="1"/>
        <v>0</v>
      </c>
      <c r="Q11" s="12" t="str">
        <f t="shared" si="2"/>
        <v/>
      </c>
      <c r="R11" s="11"/>
    </row>
    <row r="12" spans="1:18" x14ac:dyDescent="0.25">
      <c r="A12" s="98" t="s">
        <v>0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">
        <f>SUM(L2:L11)</f>
        <v>0</v>
      </c>
      <c r="M12" s="9">
        <f>SUM(M2:M11)</f>
        <v>0</v>
      </c>
      <c r="N12" s="9">
        <f>SUM(N2:N11)</f>
        <v>0</v>
      </c>
      <c r="O12" s="9">
        <f>SUM(O2:O11)</f>
        <v>0</v>
      </c>
      <c r="P12" s="9">
        <f>SUM(P2:P11)</f>
        <v>0</v>
      </c>
      <c r="Q12" s="18"/>
      <c r="R12" s="11"/>
    </row>
    <row r="13" spans="1:18" x14ac:dyDescent="0.25">
      <c r="A13" s="22"/>
      <c r="B13" s="19"/>
      <c r="C13" s="23"/>
      <c r="D13" s="23"/>
      <c r="E13" s="23"/>
      <c r="F13" s="23"/>
      <c r="G13" s="23"/>
      <c r="H13" s="23"/>
      <c r="I13" s="24"/>
      <c r="J13" s="20"/>
      <c r="K13" s="20"/>
      <c r="L13" s="13"/>
      <c r="M13" s="13"/>
      <c r="N13" s="13"/>
      <c r="O13" s="13"/>
      <c r="P13" s="13"/>
      <c r="Q13" s="20"/>
      <c r="R13" s="21"/>
    </row>
    <row r="14" spans="1:18" x14ac:dyDescent="0.25">
      <c r="A14" s="6" t="s">
        <v>1</v>
      </c>
      <c r="B14" s="53">
        <v>10</v>
      </c>
      <c r="C14" s="90"/>
      <c r="D14" s="90"/>
      <c r="E14" s="91" t="str">
        <f>IF(D14&lt;&gt;0,IFERROR(VLOOKUP("FC_"&amp;C14&amp;"_FS_"&amp;D14,Data!K:K,1,FALSE),"Invalid FC_FS"),"")</f>
        <v/>
      </c>
      <c r="F14" s="90"/>
      <c r="G14" s="90"/>
      <c r="H14" s="32"/>
      <c r="I14" s="31"/>
      <c r="J14" s="7"/>
      <c r="K14" s="8"/>
      <c r="L14" s="9">
        <f>IFERROR(K14*J14*VLOOKUP(I14,Data!$A$2:$B$13,2,FALSE),0)</f>
        <v>0</v>
      </c>
      <c r="M14" s="10"/>
      <c r="N14" s="9">
        <f>L14+M14</f>
        <v>0</v>
      </c>
      <c r="O14" s="9">
        <f>N14*Data!$E$3</f>
        <v>0</v>
      </c>
      <c r="P14" s="9">
        <f>N14+O14</f>
        <v>0</v>
      </c>
      <c r="Q14" s="70" t="str">
        <f>IF(AND(P14&gt;0,COUNTA(C14:H14)&lt;5),"!!Data Missing!!", "")</f>
        <v/>
      </c>
      <c r="R14" s="11"/>
    </row>
    <row r="15" spans="1:18" x14ac:dyDescent="0.25">
      <c r="A15" s="6" t="s">
        <v>2</v>
      </c>
      <c r="B15" s="53">
        <v>10</v>
      </c>
      <c r="C15" s="90"/>
      <c r="D15" s="90"/>
      <c r="E15" s="91" t="str">
        <f>IF(D15&lt;&gt;0,IFERROR(VLOOKUP("FC_"&amp;C15&amp;"_FS_"&amp;D15,Data!K:K,1,FALSE),"Invalid FC_FS"),"")</f>
        <v/>
      </c>
      <c r="F15" s="90"/>
      <c r="G15" s="90"/>
      <c r="H15" s="32"/>
      <c r="I15" s="31"/>
      <c r="J15" s="7"/>
      <c r="K15" s="8"/>
      <c r="L15" s="9">
        <f>IFERROR(K15*J15*VLOOKUP(I15,Data!$A$2:$B$13,2,FALSE),0)</f>
        <v>0</v>
      </c>
      <c r="M15" s="10"/>
      <c r="N15" s="9">
        <f t="shared" ref="N15:N23" si="3">L15+M15</f>
        <v>0</v>
      </c>
      <c r="O15" s="9">
        <f>N15*Data!$E$3</f>
        <v>0</v>
      </c>
      <c r="P15" s="9">
        <f t="shared" ref="P15:P23" si="4">N15+O15</f>
        <v>0</v>
      </c>
      <c r="Q15" s="12" t="str">
        <f t="shared" ref="Q15:Q23" si="5">IF(AND(P15&gt;0,COUNTA(C15:H15)&lt;5),"!!Data Missing!!", "")</f>
        <v/>
      </c>
      <c r="R15" s="11"/>
    </row>
    <row r="16" spans="1:18" x14ac:dyDescent="0.25">
      <c r="A16" s="6" t="s">
        <v>3</v>
      </c>
      <c r="B16" s="53">
        <v>10</v>
      </c>
      <c r="C16" s="90"/>
      <c r="D16" s="90"/>
      <c r="E16" s="91" t="str">
        <f>IF(D16&lt;&gt;0,IFERROR(VLOOKUP("FC_"&amp;C16&amp;"_FS_"&amp;D16,Data!K:K,1,FALSE),"Invalid FC_FS"),"")</f>
        <v/>
      </c>
      <c r="F16" s="90"/>
      <c r="G16" s="90"/>
      <c r="H16" s="32"/>
      <c r="I16" s="31"/>
      <c r="J16" s="7"/>
      <c r="K16" s="8"/>
      <c r="L16" s="9">
        <f>IFERROR(K16*J16*VLOOKUP(I16,Data!$A$2:$B$13,2,FALSE),0)</f>
        <v>0</v>
      </c>
      <c r="M16" s="10"/>
      <c r="N16" s="9">
        <f t="shared" si="3"/>
        <v>0</v>
      </c>
      <c r="O16" s="9">
        <f>N16*Data!$E$3</f>
        <v>0</v>
      </c>
      <c r="P16" s="9">
        <f t="shared" si="4"/>
        <v>0</v>
      </c>
      <c r="Q16" s="12" t="str">
        <f t="shared" si="5"/>
        <v/>
      </c>
      <c r="R16" s="11"/>
    </row>
    <row r="17" spans="1:18" x14ac:dyDescent="0.25">
      <c r="A17" s="6" t="s">
        <v>4</v>
      </c>
      <c r="B17" s="53">
        <v>10</v>
      </c>
      <c r="C17" s="90"/>
      <c r="D17" s="90"/>
      <c r="E17" s="91" t="str">
        <f>IF(D17&lt;&gt;0,IFERROR(VLOOKUP("FC_"&amp;C17&amp;"_FS_"&amp;D17,Data!K:K,1,FALSE),"Invalid FC_FS"),"")</f>
        <v/>
      </c>
      <c r="F17" s="90"/>
      <c r="G17" s="90"/>
      <c r="H17" s="32"/>
      <c r="I17" s="31"/>
      <c r="J17" s="7"/>
      <c r="K17" s="8"/>
      <c r="L17" s="9">
        <f>IFERROR(K17*J17*VLOOKUP(I17,Data!$A$2:$B$13,2,FALSE),0)</f>
        <v>0</v>
      </c>
      <c r="M17" s="10"/>
      <c r="N17" s="9">
        <f t="shared" si="3"/>
        <v>0</v>
      </c>
      <c r="O17" s="9">
        <f>N17*Data!$E$3</f>
        <v>0</v>
      </c>
      <c r="P17" s="9">
        <f t="shared" si="4"/>
        <v>0</v>
      </c>
      <c r="Q17" s="12" t="str">
        <f t="shared" si="5"/>
        <v/>
      </c>
      <c r="R17" s="11"/>
    </row>
    <row r="18" spans="1:18" x14ac:dyDescent="0.25">
      <c r="A18" s="6" t="s">
        <v>5</v>
      </c>
      <c r="B18" s="53">
        <v>10</v>
      </c>
      <c r="C18" s="90"/>
      <c r="D18" s="90"/>
      <c r="E18" s="91" t="str">
        <f>IF(D18&lt;&gt;0,IFERROR(VLOOKUP("FC_"&amp;C18&amp;"_FS_"&amp;D18,Data!K:K,1,FALSE),"Invalid FC_FS"),"")</f>
        <v/>
      </c>
      <c r="F18" s="90"/>
      <c r="G18" s="90"/>
      <c r="H18" s="32"/>
      <c r="I18" s="31"/>
      <c r="J18" s="7"/>
      <c r="K18" s="8"/>
      <c r="L18" s="9">
        <f>IFERROR(K18*J18*VLOOKUP(I18,Data!$A$2:$B$13,2,FALSE),0)</f>
        <v>0</v>
      </c>
      <c r="M18" s="10"/>
      <c r="N18" s="9">
        <f t="shared" si="3"/>
        <v>0</v>
      </c>
      <c r="O18" s="9">
        <f>N18*Data!$E$3</f>
        <v>0</v>
      </c>
      <c r="P18" s="9">
        <f t="shared" si="4"/>
        <v>0</v>
      </c>
      <c r="Q18" s="12" t="str">
        <f t="shared" si="5"/>
        <v/>
      </c>
      <c r="R18" s="11"/>
    </row>
    <row r="19" spans="1:18" x14ac:dyDescent="0.25">
      <c r="A19" s="6" t="s">
        <v>6</v>
      </c>
      <c r="B19" s="53">
        <v>10</v>
      </c>
      <c r="C19" s="90"/>
      <c r="D19" s="90"/>
      <c r="E19" s="91" t="str">
        <f>IF(D19&lt;&gt;0,IFERROR(VLOOKUP("FC_"&amp;C19&amp;"_FS_"&amp;D19,Data!K:K,1,FALSE),"Invalid FC_FS"),"")</f>
        <v/>
      </c>
      <c r="F19" s="90"/>
      <c r="G19" s="90"/>
      <c r="H19" s="32"/>
      <c r="I19" s="31"/>
      <c r="J19" s="7"/>
      <c r="K19" s="8"/>
      <c r="L19" s="9">
        <f>IFERROR(K19*J19*VLOOKUP(I19,Data!$A$2:$B$13,2,FALSE),0)</f>
        <v>0</v>
      </c>
      <c r="M19" s="10"/>
      <c r="N19" s="9">
        <f t="shared" si="3"/>
        <v>0</v>
      </c>
      <c r="O19" s="9">
        <f>N19*Data!$E$3</f>
        <v>0</v>
      </c>
      <c r="P19" s="9">
        <f t="shared" si="4"/>
        <v>0</v>
      </c>
      <c r="Q19" s="12" t="str">
        <f t="shared" si="5"/>
        <v/>
      </c>
      <c r="R19" s="11"/>
    </row>
    <row r="20" spans="1:18" x14ac:dyDescent="0.25">
      <c r="A20" s="6" t="s">
        <v>7</v>
      </c>
      <c r="B20" s="53">
        <v>10</v>
      </c>
      <c r="C20" s="90"/>
      <c r="D20" s="90"/>
      <c r="E20" s="91" t="str">
        <f>IF(D20&lt;&gt;0,IFERROR(VLOOKUP("FC_"&amp;C20&amp;"_FS_"&amp;D20,Data!K:K,1,FALSE),"Invalid FC_FS"),"")</f>
        <v/>
      </c>
      <c r="F20" s="90"/>
      <c r="G20" s="90"/>
      <c r="H20" s="32"/>
      <c r="I20" s="31"/>
      <c r="J20" s="7"/>
      <c r="K20" s="8"/>
      <c r="L20" s="9">
        <f>IFERROR(K20*J20*VLOOKUP(I20,Data!$A$2:$B$13,2,FALSE),0)</f>
        <v>0</v>
      </c>
      <c r="M20" s="10"/>
      <c r="N20" s="9">
        <f t="shared" si="3"/>
        <v>0</v>
      </c>
      <c r="O20" s="9">
        <f>N20*Data!$E$3</f>
        <v>0</v>
      </c>
      <c r="P20" s="9">
        <f t="shared" si="4"/>
        <v>0</v>
      </c>
      <c r="Q20" s="12" t="str">
        <f t="shared" si="5"/>
        <v/>
      </c>
      <c r="R20" s="11"/>
    </row>
    <row r="21" spans="1:18" x14ac:dyDescent="0.25">
      <c r="A21" s="6" t="s">
        <v>8</v>
      </c>
      <c r="B21" s="53">
        <v>10</v>
      </c>
      <c r="C21" s="90"/>
      <c r="D21" s="90"/>
      <c r="E21" s="91" t="str">
        <f>IF(D21&lt;&gt;0,IFERROR(VLOOKUP("FC_"&amp;C21&amp;"_FS_"&amp;D21,Data!K:K,1,FALSE),"Invalid FC_FS"),"")</f>
        <v/>
      </c>
      <c r="F21" s="90"/>
      <c r="G21" s="90"/>
      <c r="H21" s="32"/>
      <c r="I21" s="31"/>
      <c r="J21" s="7"/>
      <c r="K21" s="8"/>
      <c r="L21" s="9">
        <f>IFERROR(K21*J21*VLOOKUP(I21,Data!$A$2:$B$13,2,FALSE),0)</f>
        <v>0</v>
      </c>
      <c r="M21" s="10"/>
      <c r="N21" s="9">
        <f t="shared" si="3"/>
        <v>0</v>
      </c>
      <c r="O21" s="9">
        <f>N21*Data!$E$3</f>
        <v>0</v>
      </c>
      <c r="P21" s="9">
        <f t="shared" si="4"/>
        <v>0</v>
      </c>
      <c r="Q21" s="12" t="str">
        <f t="shared" si="5"/>
        <v/>
      </c>
      <c r="R21" s="11"/>
    </row>
    <row r="22" spans="1:18" x14ac:dyDescent="0.25">
      <c r="A22" s="6" t="s">
        <v>9</v>
      </c>
      <c r="B22" s="53">
        <v>10</v>
      </c>
      <c r="C22" s="90"/>
      <c r="D22" s="90"/>
      <c r="E22" s="91" t="str">
        <f>IF(D22&lt;&gt;0,IFERROR(VLOOKUP("FC_"&amp;C22&amp;"_FS_"&amp;D22,Data!K:K,1,FALSE),"Invalid FC_FS"),"")</f>
        <v/>
      </c>
      <c r="F22" s="90"/>
      <c r="G22" s="90"/>
      <c r="H22" s="32"/>
      <c r="I22" s="31"/>
      <c r="J22" s="7"/>
      <c r="K22" s="8"/>
      <c r="L22" s="9">
        <f>IFERROR(K22*J22*VLOOKUP(I22,Data!$A$2:$B$13,2,FALSE),0)</f>
        <v>0</v>
      </c>
      <c r="M22" s="10"/>
      <c r="N22" s="9">
        <f t="shared" si="3"/>
        <v>0</v>
      </c>
      <c r="O22" s="9">
        <f>N22*Data!$E$3</f>
        <v>0</v>
      </c>
      <c r="P22" s="9">
        <f t="shared" si="4"/>
        <v>0</v>
      </c>
      <c r="Q22" s="12" t="str">
        <f t="shared" si="5"/>
        <v/>
      </c>
      <c r="R22" s="11"/>
    </row>
    <row r="23" spans="1:18" x14ac:dyDescent="0.25">
      <c r="A23" s="6" t="s">
        <v>10</v>
      </c>
      <c r="B23" s="53">
        <v>10</v>
      </c>
      <c r="C23" s="90"/>
      <c r="D23" s="90"/>
      <c r="E23" s="91" t="str">
        <f>IF(D23&lt;&gt;0,IFERROR(VLOOKUP("FC_"&amp;C23&amp;"_FS_"&amp;D23,Data!K:K,1,FALSE),"Invalid FC_FS"),"")</f>
        <v/>
      </c>
      <c r="F23" s="90"/>
      <c r="G23" s="90"/>
      <c r="H23" s="32"/>
      <c r="I23" s="31"/>
      <c r="J23" s="7"/>
      <c r="K23" s="8"/>
      <c r="L23" s="9">
        <f>IFERROR(K23*J23*VLOOKUP(I23,Data!$A$2:$B$13,2,FALSE),0)</f>
        <v>0</v>
      </c>
      <c r="M23" s="10"/>
      <c r="N23" s="9">
        <f t="shared" si="3"/>
        <v>0</v>
      </c>
      <c r="O23" s="9">
        <f>N23*Data!$E$3</f>
        <v>0</v>
      </c>
      <c r="P23" s="9">
        <f t="shared" si="4"/>
        <v>0</v>
      </c>
      <c r="Q23" s="12" t="str">
        <f t="shared" si="5"/>
        <v/>
      </c>
      <c r="R23" s="11"/>
    </row>
    <row r="24" spans="1:18" x14ac:dyDescent="0.25">
      <c r="A24" s="98" t="s">
        <v>11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">
        <f>SUM(L14:L23)</f>
        <v>0</v>
      </c>
      <c r="M24" s="9">
        <f>SUM(M14:M23)</f>
        <v>0</v>
      </c>
      <c r="N24" s="9">
        <f>SUM(N14:N23)</f>
        <v>0</v>
      </c>
      <c r="O24" s="9">
        <f>SUM(O14:O23)</f>
        <v>0</v>
      </c>
      <c r="P24" s="9">
        <f>SUM(P14:P23)</f>
        <v>0</v>
      </c>
      <c r="Q24" s="18"/>
      <c r="R24" s="11"/>
    </row>
    <row r="25" spans="1:18" x14ac:dyDescent="0.25">
      <c r="A25" s="27"/>
      <c r="B25" s="28"/>
      <c r="C25" s="23"/>
      <c r="D25" s="23"/>
      <c r="E25" s="23"/>
      <c r="F25" s="23"/>
      <c r="G25" s="23"/>
      <c r="H25" s="23"/>
      <c r="I25" s="23"/>
      <c r="J25" s="28"/>
      <c r="K25" s="28"/>
      <c r="L25" s="13"/>
      <c r="M25" s="13"/>
      <c r="N25" s="13"/>
      <c r="O25" s="13"/>
      <c r="P25" s="13"/>
      <c r="Q25" s="20"/>
      <c r="R25" s="21"/>
    </row>
    <row r="26" spans="1:18" x14ac:dyDescent="0.25">
      <c r="A26" s="6" t="s">
        <v>62</v>
      </c>
      <c r="B26" s="42">
        <v>10</v>
      </c>
      <c r="C26" s="90"/>
      <c r="D26" s="90"/>
      <c r="E26" s="91" t="str">
        <f>IF(D26&lt;&gt;0,IFERROR(VLOOKUP("FC_"&amp;C26&amp;"_FS_"&amp;D26,Data!K:K,1,FALSE),"Invalid FC_FS"),"")</f>
        <v/>
      </c>
      <c r="F26" s="90"/>
      <c r="G26" s="90"/>
      <c r="H26" s="32"/>
      <c r="I26" s="31"/>
      <c r="J26" s="7"/>
      <c r="K26" s="8"/>
      <c r="L26" s="9">
        <f>IFERROR(K26*J26*VLOOKUP(I26,Data!$A$2:$B$13,2,FALSE),0)</f>
        <v>0</v>
      </c>
      <c r="M26" s="10"/>
      <c r="N26" s="9">
        <f t="shared" ref="N26:N69" si="6">L26+M26</f>
        <v>0</v>
      </c>
      <c r="O26" s="9">
        <f>N26*Data!$E$3</f>
        <v>0</v>
      </c>
      <c r="P26" s="9">
        <f t="shared" ref="P26:P69" si="7">N26+O26</f>
        <v>0</v>
      </c>
      <c r="Q26" s="70" t="str">
        <f>IF(AND(P26&gt;0,COUNTA(C26:H26)&lt;5),"!!Data Missing!!", "")</f>
        <v/>
      </c>
      <c r="R26" s="11"/>
    </row>
    <row r="27" spans="1:18" x14ac:dyDescent="0.25">
      <c r="A27" s="6" t="s">
        <v>63</v>
      </c>
      <c r="B27" s="42">
        <v>10</v>
      </c>
      <c r="C27" s="90"/>
      <c r="D27" s="90"/>
      <c r="E27" s="91" t="str">
        <f>IF(D27&lt;&gt;0,IFERROR(VLOOKUP("FC_"&amp;C27&amp;"_FS_"&amp;D27,Data!K:K,1,FALSE),"Invalid FC_FS"),"")</f>
        <v/>
      </c>
      <c r="F27" s="90"/>
      <c r="G27" s="90"/>
      <c r="H27" s="32"/>
      <c r="I27" s="31"/>
      <c r="J27" s="7"/>
      <c r="K27" s="8"/>
      <c r="L27" s="9">
        <f>IFERROR(K27*J27*VLOOKUP(I27,Data!$A$2:$B$13,2,FALSE),0)</f>
        <v>0</v>
      </c>
      <c r="M27" s="10"/>
      <c r="N27" s="9">
        <f t="shared" ref="N27:N35" si="8">L27+M27</f>
        <v>0</v>
      </c>
      <c r="O27" s="9">
        <f>N27*Data!$E$3</f>
        <v>0</v>
      </c>
      <c r="P27" s="9">
        <f t="shared" ref="P27:P35" si="9">N27+O27</f>
        <v>0</v>
      </c>
      <c r="Q27" s="12" t="str">
        <f t="shared" ref="Q27:Q35" si="10">IF(AND(P27&gt;0,COUNTA(C27:H27)&lt;5),"!!Data Missing!!", "")</f>
        <v/>
      </c>
      <c r="R27" s="11"/>
    </row>
    <row r="28" spans="1:18" x14ac:dyDescent="0.25">
      <c r="A28" s="6" t="s">
        <v>64</v>
      </c>
      <c r="B28" s="42">
        <v>10</v>
      </c>
      <c r="C28" s="90"/>
      <c r="D28" s="90"/>
      <c r="E28" s="91" t="str">
        <f>IF(D28&lt;&gt;0,IFERROR(VLOOKUP("FC_"&amp;C28&amp;"_FS_"&amp;D28,Data!K:K,1,FALSE),"Invalid FC_FS"),"")</f>
        <v/>
      </c>
      <c r="F28" s="90"/>
      <c r="G28" s="90"/>
      <c r="H28" s="32"/>
      <c r="I28" s="31"/>
      <c r="J28" s="7"/>
      <c r="K28" s="8"/>
      <c r="L28" s="9">
        <f>IFERROR(K28*J28*VLOOKUP(I28,Data!$A$2:$B$13,2,FALSE),0)</f>
        <v>0</v>
      </c>
      <c r="M28" s="10"/>
      <c r="N28" s="9">
        <f t="shared" si="8"/>
        <v>0</v>
      </c>
      <c r="O28" s="9">
        <f>N28*Data!$E$3</f>
        <v>0</v>
      </c>
      <c r="P28" s="9">
        <f t="shared" si="9"/>
        <v>0</v>
      </c>
      <c r="Q28" s="12" t="str">
        <f t="shared" si="10"/>
        <v/>
      </c>
      <c r="R28" s="11"/>
    </row>
    <row r="29" spans="1:18" x14ac:dyDescent="0.25">
      <c r="A29" s="6" t="s">
        <v>65</v>
      </c>
      <c r="B29" s="42">
        <v>10</v>
      </c>
      <c r="C29" s="90"/>
      <c r="D29" s="90"/>
      <c r="E29" s="91" t="str">
        <f>IF(D29&lt;&gt;0,IFERROR(VLOOKUP("FC_"&amp;C29&amp;"_FS_"&amp;D29,Data!K:K,1,FALSE),"Invalid FC_FS"),"")</f>
        <v/>
      </c>
      <c r="F29" s="90"/>
      <c r="G29" s="90"/>
      <c r="H29" s="32"/>
      <c r="I29" s="31"/>
      <c r="J29" s="7"/>
      <c r="K29" s="8"/>
      <c r="L29" s="9">
        <f>IFERROR(K29*J29*VLOOKUP(I29,Data!$A$2:$B$13,2,FALSE),0)</f>
        <v>0</v>
      </c>
      <c r="M29" s="10"/>
      <c r="N29" s="9">
        <f t="shared" si="8"/>
        <v>0</v>
      </c>
      <c r="O29" s="9">
        <f>N29*Data!$E$3</f>
        <v>0</v>
      </c>
      <c r="P29" s="9">
        <f t="shared" si="9"/>
        <v>0</v>
      </c>
      <c r="Q29" s="12" t="str">
        <f t="shared" si="10"/>
        <v/>
      </c>
      <c r="R29" s="11"/>
    </row>
    <row r="30" spans="1:18" x14ac:dyDescent="0.25">
      <c r="A30" s="6" t="s">
        <v>66</v>
      </c>
      <c r="B30" s="42">
        <v>10</v>
      </c>
      <c r="C30" s="90"/>
      <c r="D30" s="90"/>
      <c r="E30" s="91" t="str">
        <f>IF(D30&lt;&gt;0,IFERROR(VLOOKUP("FC_"&amp;C30&amp;"_FS_"&amp;D30,Data!K:K,1,FALSE),"Invalid FC_FS"),"")</f>
        <v/>
      </c>
      <c r="F30" s="90"/>
      <c r="G30" s="90"/>
      <c r="H30" s="32"/>
      <c r="I30" s="31"/>
      <c r="J30" s="7"/>
      <c r="K30" s="8"/>
      <c r="L30" s="9">
        <f>IFERROR(K30*J30*VLOOKUP(I30,Data!$A$2:$B$13,2,FALSE),0)</f>
        <v>0</v>
      </c>
      <c r="M30" s="10"/>
      <c r="N30" s="9">
        <f t="shared" si="8"/>
        <v>0</v>
      </c>
      <c r="O30" s="9">
        <f>N30*Data!$E$3</f>
        <v>0</v>
      </c>
      <c r="P30" s="9">
        <f t="shared" si="9"/>
        <v>0</v>
      </c>
      <c r="Q30" s="12" t="str">
        <f t="shared" si="10"/>
        <v/>
      </c>
      <c r="R30" s="11"/>
    </row>
    <row r="31" spans="1:18" x14ac:dyDescent="0.25">
      <c r="A31" s="6" t="s">
        <v>67</v>
      </c>
      <c r="B31" s="42">
        <v>10</v>
      </c>
      <c r="C31" s="90"/>
      <c r="D31" s="90"/>
      <c r="E31" s="91" t="str">
        <f>IF(D31&lt;&gt;0,IFERROR(VLOOKUP("FC_"&amp;C31&amp;"_FS_"&amp;D31,Data!K:K,1,FALSE),"Invalid FC_FS"),"")</f>
        <v/>
      </c>
      <c r="F31" s="90"/>
      <c r="G31" s="90"/>
      <c r="H31" s="32"/>
      <c r="I31" s="31"/>
      <c r="J31" s="7"/>
      <c r="K31" s="8"/>
      <c r="L31" s="9">
        <f>IFERROR(K31*J31*VLOOKUP(I31,Data!$A$2:$B$13,2,FALSE),0)</f>
        <v>0</v>
      </c>
      <c r="M31" s="10"/>
      <c r="N31" s="9">
        <f t="shared" si="8"/>
        <v>0</v>
      </c>
      <c r="O31" s="9">
        <f>N31*Data!$E$3</f>
        <v>0</v>
      </c>
      <c r="P31" s="9">
        <f t="shared" si="9"/>
        <v>0</v>
      </c>
      <c r="Q31" s="12" t="str">
        <f t="shared" si="10"/>
        <v/>
      </c>
      <c r="R31" s="11"/>
    </row>
    <row r="32" spans="1:18" x14ac:dyDescent="0.25">
      <c r="A32" s="6" t="s">
        <v>68</v>
      </c>
      <c r="B32" s="42">
        <v>10</v>
      </c>
      <c r="C32" s="90"/>
      <c r="D32" s="90"/>
      <c r="E32" s="91" t="str">
        <f>IF(D32&lt;&gt;0,IFERROR(VLOOKUP("FC_"&amp;C32&amp;"_FS_"&amp;D32,Data!K:K,1,FALSE),"Invalid FC_FS"),"")</f>
        <v/>
      </c>
      <c r="F32" s="90"/>
      <c r="G32" s="90"/>
      <c r="H32" s="32"/>
      <c r="I32" s="31"/>
      <c r="J32" s="7"/>
      <c r="K32" s="8"/>
      <c r="L32" s="9">
        <f>IFERROR(K32*J32*VLOOKUP(I32,Data!$A$2:$B$13,2,FALSE),0)</f>
        <v>0</v>
      </c>
      <c r="M32" s="10"/>
      <c r="N32" s="9">
        <f t="shared" si="8"/>
        <v>0</v>
      </c>
      <c r="O32" s="9">
        <f>N32*Data!$E$3</f>
        <v>0</v>
      </c>
      <c r="P32" s="9">
        <f t="shared" si="9"/>
        <v>0</v>
      </c>
      <c r="Q32" s="12" t="str">
        <f t="shared" si="10"/>
        <v/>
      </c>
      <c r="R32" s="11"/>
    </row>
    <row r="33" spans="1:18" x14ac:dyDescent="0.25">
      <c r="A33" s="6" t="s">
        <v>69</v>
      </c>
      <c r="B33" s="42">
        <v>10</v>
      </c>
      <c r="C33" s="90"/>
      <c r="D33" s="90"/>
      <c r="E33" s="91" t="str">
        <f>IF(D33&lt;&gt;0,IFERROR(VLOOKUP("FC_"&amp;C33&amp;"_FS_"&amp;D33,Data!K:K,1,FALSE),"Invalid FC_FS"),"")</f>
        <v/>
      </c>
      <c r="F33" s="90"/>
      <c r="G33" s="90"/>
      <c r="H33" s="32"/>
      <c r="I33" s="31"/>
      <c r="J33" s="7"/>
      <c r="K33" s="8"/>
      <c r="L33" s="9">
        <f>IFERROR(K33*J33*VLOOKUP(I33,Data!$A$2:$B$13,2,FALSE),0)</f>
        <v>0</v>
      </c>
      <c r="M33" s="10"/>
      <c r="N33" s="9">
        <f t="shared" si="8"/>
        <v>0</v>
      </c>
      <c r="O33" s="9">
        <f>N33*Data!$E$3</f>
        <v>0</v>
      </c>
      <c r="P33" s="9">
        <f t="shared" si="9"/>
        <v>0</v>
      </c>
      <c r="Q33" s="12" t="str">
        <f t="shared" si="10"/>
        <v/>
      </c>
      <c r="R33" s="11"/>
    </row>
    <row r="34" spans="1:18" x14ac:dyDescent="0.25">
      <c r="A34" s="6" t="s">
        <v>70</v>
      </c>
      <c r="B34" s="42">
        <v>10</v>
      </c>
      <c r="C34" s="90"/>
      <c r="D34" s="90"/>
      <c r="E34" s="91" t="str">
        <f>IF(D34&lt;&gt;0,IFERROR(VLOOKUP("FC_"&amp;C34&amp;"_FS_"&amp;D34,Data!K:K,1,FALSE),"Invalid FC_FS"),"")</f>
        <v/>
      </c>
      <c r="F34" s="90"/>
      <c r="G34" s="90"/>
      <c r="H34" s="32"/>
      <c r="I34" s="31"/>
      <c r="J34" s="7"/>
      <c r="K34" s="8"/>
      <c r="L34" s="9">
        <f>IFERROR(K34*J34*VLOOKUP(I34,Data!$A$2:$B$13,2,FALSE),0)</f>
        <v>0</v>
      </c>
      <c r="M34" s="10"/>
      <c r="N34" s="9">
        <f t="shared" si="8"/>
        <v>0</v>
      </c>
      <c r="O34" s="9">
        <f>N34*Data!$E$3</f>
        <v>0</v>
      </c>
      <c r="P34" s="9">
        <f t="shared" si="9"/>
        <v>0</v>
      </c>
      <c r="Q34" s="12" t="str">
        <f t="shared" si="10"/>
        <v/>
      </c>
      <c r="R34" s="11"/>
    </row>
    <row r="35" spans="1:18" x14ac:dyDescent="0.25">
      <c r="A35" s="6" t="s">
        <v>71</v>
      </c>
      <c r="B35" s="42">
        <v>10</v>
      </c>
      <c r="C35" s="90"/>
      <c r="D35" s="90"/>
      <c r="E35" s="91" t="str">
        <f>IF(D35&lt;&gt;0,IFERROR(VLOOKUP("FC_"&amp;C35&amp;"_FS_"&amp;D35,Data!K:K,1,FALSE),"Invalid FC_FS"),"")</f>
        <v/>
      </c>
      <c r="F35" s="90"/>
      <c r="G35" s="90"/>
      <c r="H35" s="32"/>
      <c r="I35" s="31"/>
      <c r="J35" s="7"/>
      <c r="K35" s="8"/>
      <c r="L35" s="9">
        <f>IFERROR(K35*J35*VLOOKUP(I35,Data!$A$2:$B$13,2,FALSE),0)</f>
        <v>0</v>
      </c>
      <c r="M35" s="10"/>
      <c r="N35" s="9">
        <f t="shared" si="8"/>
        <v>0</v>
      </c>
      <c r="O35" s="9">
        <f>N35*Data!$E$3</f>
        <v>0</v>
      </c>
      <c r="P35" s="9">
        <f t="shared" si="9"/>
        <v>0</v>
      </c>
      <c r="Q35" s="12" t="str">
        <f t="shared" si="10"/>
        <v/>
      </c>
      <c r="R35" s="11"/>
    </row>
    <row r="36" spans="1:18" x14ac:dyDescent="0.25">
      <c r="A36" s="98" t="s">
        <v>113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">
        <f>SUM(L26:L35)</f>
        <v>0</v>
      </c>
      <c r="M36" s="9">
        <f>SUM(M26:M35)</f>
        <v>0</v>
      </c>
      <c r="N36" s="9">
        <f>SUM(N26:N35)</f>
        <v>0</v>
      </c>
      <c r="O36" s="9">
        <f>SUM(O26:O35)</f>
        <v>0</v>
      </c>
      <c r="P36" s="9">
        <f>SUM(P26:P35)</f>
        <v>0</v>
      </c>
      <c r="Q36" s="18"/>
      <c r="R36" s="11"/>
    </row>
    <row r="37" spans="1:18" x14ac:dyDescent="0.25">
      <c r="A37" s="54"/>
      <c r="B37" s="55"/>
      <c r="C37" s="55"/>
      <c r="D37" s="56"/>
      <c r="E37" s="56"/>
      <c r="F37" s="57"/>
      <c r="G37" s="57"/>
      <c r="H37" s="78"/>
      <c r="I37" s="58"/>
      <c r="J37" s="59"/>
      <c r="K37" s="60"/>
      <c r="L37" s="60"/>
      <c r="M37" s="60"/>
      <c r="N37" s="60"/>
      <c r="O37" s="60"/>
      <c r="P37" s="60"/>
      <c r="Q37" s="58"/>
      <c r="R37" s="61"/>
    </row>
    <row r="38" spans="1:18" x14ac:dyDescent="0.25">
      <c r="A38" s="6" t="s">
        <v>72</v>
      </c>
      <c r="B38" s="42">
        <v>10</v>
      </c>
      <c r="C38" s="90"/>
      <c r="D38" s="90"/>
      <c r="E38" s="91" t="str">
        <f>IF(D38&lt;&gt;0,IFERROR(VLOOKUP("FC_"&amp;C38&amp;"_FS_"&amp;D38,Data!K:K,1,FALSE),"Invalid FC_FS"),"")</f>
        <v/>
      </c>
      <c r="F38" s="90"/>
      <c r="G38" s="90"/>
      <c r="H38" s="79"/>
      <c r="I38" s="31"/>
      <c r="J38" s="7"/>
      <c r="K38" s="8"/>
      <c r="L38" s="9">
        <f>IFERROR(K38*J38*VLOOKUP(I38,Data!$A$2:$B$13,2,FALSE),0)</f>
        <v>0</v>
      </c>
      <c r="M38" s="10"/>
      <c r="N38" s="9">
        <f t="shared" ref="N38:N47" si="11">L38+M38</f>
        <v>0</v>
      </c>
      <c r="O38" s="9">
        <f>N38*Data!$E$4</f>
        <v>0</v>
      </c>
      <c r="P38" s="9">
        <f t="shared" ref="P38:P47" si="12">N38+O38</f>
        <v>0</v>
      </c>
      <c r="Q38" s="70" t="str">
        <f>IF(AND(P38&gt;0,COUNTA(C38:G38)&lt;4),"!!Data Missing!!", "")</f>
        <v/>
      </c>
      <c r="R38" s="11"/>
    </row>
    <row r="39" spans="1:18" x14ac:dyDescent="0.25">
      <c r="A39" s="6" t="s">
        <v>73</v>
      </c>
      <c r="B39" s="42">
        <v>10</v>
      </c>
      <c r="C39" s="90"/>
      <c r="D39" s="90"/>
      <c r="E39" s="91" t="str">
        <f>IF(D39&lt;&gt;0,IFERROR(VLOOKUP("FC_"&amp;C39&amp;"_FS_"&amp;D39,Data!K:K,1,FALSE),"Invalid FC_FS"),"")</f>
        <v/>
      </c>
      <c r="F39" s="90"/>
      <c r="G39" s="90"/>
      <c r="H39" s="79"/>
      <c r="I39" s="31"/>
      <c r="J39" s="7"/>
      <c r="K39" s="8"/>
      <c r="L39" s="9">
        <f>IFERROR(K39*J39*VLOOKUP(I39,Data!$A$2:$B$13,2,FALSE),0)</f>
        <v>0</v>
      </c>
      <c r="M39" s="10"/>
      <c r="N39" s="9">
        <f t="shared" si="11"/>
        <v>0</v>
      </c>
      <c r="O39" s="9">
        <f>N39*Data!$E$4</f>
        <v>0</v>
      </c>
      <c r="P39" s="9">
        <f t="shared" si="12"/>
        <v>0</v>
      </c>
      <c r="Q39" s="70" t="str">
        <f t="shared" ref="Q39:Q47" si="13">IF(AND(P39&gt;0,COUNTA(C39:G39)&lt;4),"!!Data Missing!!", "")</f>
        <v/>
      </c>
      <c r="R39" s="11"/>
    </row>
    <row r="40" spans="1:18" x14ac:dyDescent="0.25">
      <c r="A40" s="6" t="s">
        <v>74</v>
      </c>
      <c r="B40" s="42">
        <v>10</v>
      </c>
      <c r="C40" s="90"/>
      <c r="D40" s="90"/>
      <c r="E40" s="91" t="str">
        <f>IF(D40&lt;&gt;0,IFERROR(VLOOKUP("FC_"&amp;C40&amp;"_FS_"&amp;D40,Data!K:K,1,FALSE),"Invalid FC_FS"),"")</f>
        <v/>
      </c>
      <c r="F40" s="90"/>
      <c r="G40" s="90"/>
      <c r="H40" s="79"/>
      <c r="I40" s="31"/>
      <c r="J40" s="7"/>
      <c r="K40" s="8"/>
      <c r="L40" s="9">
        <f>IFERROR(K40*J40*VLOOKUP(I40,Data!$A$2:$B$13,2,FALSE),0)</f>
        <v>0</v>
      </c>
      <c r="M40" s="10"/>
      <c r="N40" s="9">
        <f t="shared" si="11"/>
        <v>0</v>
      </c>
      <c r="O40" s="9">
        <f>N40*Data!$E$4</f>
        <v>0</v>
      </c>
      <c r="P40" s="9">
        <f t="shared" si="12"/>
        <v>0</v>
      </c>
      <c r="Q40" s="70" t="str">
        <f t="shared" si="13"/>
        <v/>
      </c>
      <c r="R40" s="11"/>
    </row>
    <row r="41" spans="1:18" x14ac:dyDescent="0.25">
      <c r="A41" s="6" t="s">
        <v>75</v>
      </c>
      <c r="B41" s="42">
        <v>10</v>
      </c>
      <c r="C41" s="90"/>
      <c r="D41" s="90"/>
      <c r="E41" s="91" t="str">
        <f>IF(D41&lt;&gt;0,IFERROR(VLOOKUP("FC_"&amp;C41&amp;"_FS_"&amp;D41,Data!K:K,1,FALSE),"Invalid FC_FS"),"")</f>
        <v/>
      </c>
      <c r="F41" s="90"/>
      <c r="G41" s="90"/>
      <c r="H41" s="79"/>
      <c r="I41" s="31"/>
      <c r="J41" s="7"/>
      <c r="K41" s="8"/>
      <c r="L41" s="9">
        <f>IFERROR(K41*J41*VLOOKUP(I41,Data!$A$2:$B$13,2,FALSE),0)</f>
        <v>0</v>
      </c>
      <c r="M41" s="10"/>
      <c r="N41" s="9">
        <f t="shared" si="11"/>
        <v>0</v>
      </c>
      <c r="O41" s="9">
        <f>N41*Data!$E$4</f>
        <v>0</v>
      </c>
      <c r="P41" s="9">
        <f t="shared" si="12"/>
        <v>0</v>
      </c>
      <c r="Q41" s="70" t="str">
        <f t="shared" si="13"/>
        <v/>
      </c>
      <c r="R41" s="11"/>
    </row>
    <row r="42" spans="1:18" x14ac:dyDescent="0.25">
      <c r="A42" s="6" t="s">
        <v>76</v>
      </c>
      <c r="B42" s="42">
        <v>10</v>
      </c>
      <c r="C42" s="90"/>
      <c r="D42" s="90"/>
      <c r="E42" s="91" t="str">
        <f>IF(D42&lt;&gt;0,IFERROR(VLOOKUP("FC_"&amp;C42&amp;"_FS_"&amp;D42,Data!K:K,1,FALSE),"Invalid FC_FS"),"")</f>
        <v/>
      </c>
      <c r="F42" s="90"/>
      <c r="G42" s="90"/>
      <c r="H42" s="79"/>
      <c r="I42" s="31"/>
      <c r="J42" s="7"/>
      <c r="K42" s="8"/>
      <c r="L42" s="9">
        <f>IFERROR(K42*J42*VLOOKUP(I42,Data!$A$2:$B$13,2,FALSE),0)</f>
        <v>0</v>
      </c>
      <c r="M42" s="10"/>
      <c r="N42" s="9">
        <f t="shared" si="11"/>
        <v>0</v>
      </c>
      <c r="O42" s="9">
        <f>N42*Data!$E$4</f>
        <v>0</v>
      </c>
      <c r="P42" s="9">
        <f t="shared" si="12"/>
        <v>0</v>
      </c>
      <c r="Q42" s="70" t="str">
        <f t="shared" si="13"/>
        <v/>
      </c>
      <c r="R42" s="11"/>
    </row>
    <row r="43" spans="1:18" x14ac:dyDescent="0.25">
      <c r="A43" s="6" t="s">
        <v>77</v>
      </c>
      <c r="B43" s="42">
        <v>10</v>
      </c>
      <c r="C43" s="90"/>
      <c r="D43" s="90"/>
      <c r="E43" s="91" t="str">
        <f>IF(D43&lt;&gt;0,IFERROR(VLOOKUP("FC_"&amp;C43&amp;"_FS_"&amp;D43,Data!K:K,1,FALSE),"Invalid FC_FS"),"")</f>
        <v/>
      </c>
      <c r="F43" s="90"/>
      <c r="G43" s="90"/>
      <c r="H43" s="79"/>
      <c r="I43" s="31"/>
      <c r="J43" s="7"/>
      <c r="K43" s="8"/>
      <c r="L43" s="9">
        <f>IFERROR(K43*J43*VLOOKUP(I43,Data!$A$2:$B$13,2,FALSE),0)</f>
        <v>0</v>
      </c>
      <c r="M43" s="10"/>
      <c r="N43" s="9">
        <f t="shared" si="11"/>
        <v>0</v>
      </c>
      <c r="O43" s="9">
        <f>N43*Data!$E$4</f>
        <v>0</v>
      </c>
      <c r="P43" s="9">
        <f t="shared" si="12"/>
        <v>0</v>
      </c>
      <c r="Q43" s="70" t="str">
        <f t="shared" si="13"/>
        <v/>
      </c>
      <c r="R43" s="11"/>
    </row>
    <row r="44" spans="1:18" x14ac:dyDescent="0.25">
      <c r="A44" s="6" t="s">
        <v>78</v>
      </c>
      <c r="B44" s="42">
        <v>10</v>
      </c>
      <c r="C44" s="90"/>
      <c r="D44" s="90"/>
      <c r="E44" s="91" t="str">
        <f>IF(D44&lt;&gt;0,IFERROR(VLOOKUP("FC_"&amp;C44&amp;"_FS_"&amp;D44,Data!K:K,1,FALSE),"Invalid FC_FS"),"")</f>
        <v/>
      </c>
      <c r="F44" s="90"/>
      <c r="G44" s="90"/>
      <c r="H44" s="79"/>
      <c r="I44" s="31"/>
      <c r="J44" s="7"/>
      <c r="K44" s="8"/>
      <c r="L44" s="9">
        <f>IFERROR(K44*J44*VLOOKUP(I44,Data!$A$2:$B$13,2,FALSE),0)</f>
        <v>0</v>
      </c>
      <c r="M44" s="10"/>
      <c r="N44" s="9">
        <f t="shared" si="11"/>
        <v>0</v>
      </c>
      <c r="O44" s="9">
        <f>N44*Data!$E$4</f>
        <v>0</v>
      </c>
      <c r="P44" s="9">
        <f t="shared" si="12"/>
        <v>0</v>
      </c>
      <c r="Q44" s="70" t="str">
        <f t="shared" si="13"/>
        <v/>
      </c>
      <c r="R44" s="11"/>
    </row>
    <row r="45" spans="1:18" x14ac:dyDescent="0.25">
      <c r="A45" s="6" t="s">
        <v>79</v>
      </c>
      <c r="B45" s="42">
        <v>10</v>
      </c>
      <c r="C45" s="90"/>
      <c r="D45" s="90"/>
      <c r="E45" s="91" t="str">
        <f>IF(D45&lt;&gt;0,IFERROR(VLOOKUP("FC_"&amp;C45&amp;"_FS_"&amp;D45,Data!K:K,1,FALSE),"Invalid FC_FS"),"")</f>
        <v/>
      </c>
      <c r="F45" s="90"/>
      <c r="G45" s="90"/>
      <c r="H45" s="79"/>
      <c r="I45" s="31"/>
      <c r="J45" s="7"/>
      <c r="K45" s="8"/>
      <c r="L45" s="9">
        <f>IFERROR(K45*J45*VLOOKUP(I45,Data!$A$2:$B$13,2,FALSE),0)</f>
        <v>0</v>
      </c>
      <c r="M45" s="10"/>
      <c r="N45" s="9">
        <f t="shared" si="11"/>
        <v>0</v>
      </c>
      <c r="O45" s="9">
        <f>N45*Data!$E$4</f>
        <v>0</v>
      </c>
      <c r="P45" s="9">
        <f t="shared" si="12"/>
        <v>0</v>
      </c>
      <c r="Q45" s="70" t="str">
        <f t="shared" si="13"/>
        <v/>
      </c>
      <c r="R45" s="11"/>
    </row>
    <row r="46" spans="1:18" x14ac:dyDescent="0.25">
      <c r="A46" s="6" t="s">
        <v>80</v>
      </c>
      <c r="B46" s="42">
        <v>10</v>
      </c>
      <c r="C46" s="90"/>
      <c r="D46" s="90"/>
      <c r="E46" s="91" t="str">
        <f>IF(D46&lt;&gt;0,IFERROR(VLOOKUP("FC_"&amp;C46&amp;"_FS_"&amp;D46,Data!K:K,1,FALSE),"Invalid FC_FS"),"")</f>
        <v/>
      </c>
      <c r="F46" s="90"/>
      <c r="G46" s="90"/>
      <c r="H46" s="79"/>
      <c r="I46" s="31"/>
      <c r="J46" s="7"/>
      <c r="K46" s="8"/>
      <c r="L46" s="9">
        <f>IFERROR(K46*J46*VLOOKUP(I46,Data!$A$2:$B$13,2,FALSE),0)</f>
        <v>0</v>
      </c>
      <c r="M46" s="10"/>
      <c r="N46" s="9">
        <f t="shared" si="11"/>
        <v>0</v>
      </c>
      <c r="O46" s="9">
        <f>N46*Data!$E$4</f>
        <v>0</v>
      </c>
      <c r="P46" s="9">
        <f t="shared" si="12"/>
        <v>0</v>
      </c>
      <c r="Q46" s="70" t="str">
        <f t="shared" si="13"/>
        <v/>
      </c>
      <c r="R46" s="11"/>
    </row>
    <row r="47" spans="1:18" x14ac:dyDescent="0.25">
      <c r="A47" s="80" t="s">
        <v>81</v>
      </c>
      <c r="B47" s="81">
        <v>10</v>
      </c>
      <c r="C47" s="90"/>
      <c r="D47" s="90"/>
      <c r="E47" s="91" t="str">
        <f>IF(D47&lt;&gt;0,IFERROR(VLOOKUP("FC_"&amp;C47&amp;"_FS_"&amp;D47,Data!K:K,1,FALSE),"Invalid FC_FS"),"")</f>
        <v/>
      </c>
      <c r="F47" s="90"/>
      <c r="G47" s="90"/>
      <c r="H47" s="79"/>
      <c r="I47" s="82"/>
      <c r="J47" s="83"/>
      <c r="K47" s="84"/>
      <c r="L47" s="9">
        <f>IFERROR(K47*J47*VLOOKUP(I47,Data!$A$2:$B$13,2,FALSE),0)</f>
        <v>0</v>
      </c>
      <c r="M47" s="10"/>
      <c r="N47" s="9">
        <f t="shared" si="11"/>
        <v>0</v>
      </c>
      <c r="O47" s="9">
        <f>N47*Data!$E$4</f>
        <v>0</v>
      </c>
      <c r="P47" s="9">
        <f t="shared" si="12"/>
        <v>0</v>
      </c>
      <c r="Q47" s="70" t="str">
        <f t="shared" si="13"/>
        <v/>
      </c>
      <c r="R47" s="11"/>
    </row>
    <row r="48" spans="1:18" x14ac:dyDescent="0.25">
      <c r="A48" s="98" t="s">
        <v>114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">
        <f>SUM(L38:L47)</f>
        <v>0</v>
      </c>
      <c r="M48" s="9">
        <f>SUM(M38:M47)</f>
        <v>0</v>
      </c>
      <c r="N48" s="9">
        <f>SUM(N38:N47)</f>
        <v>0</v>
      </c>
      <c r="O48" s="9">
        <f>SUM(O38:O47)</f>
        <v>0</v>
      </c>
      <c r="P48" s="9">
        <f>SUM(P38:P47)</f>
        <v>0</v>
      </c>
      <c r="Q48" s="18"/>
      <c r="R48" s="11"/>
    </row>
    <row r="49" spans="1:18" x14ac:dyDescent="0.25">
      <c r="A49" s="54"/>
      <c r="B49" s="55"/>
      <c r="C49" s="55"/>
      <c r="D49" s="56"/>
      <c r="E49" s="56"/>
      <c r="F49" s="57"/>
      <c r="G49" s="57"/>
      <c r="H49" s="78"/>
      <c r="I49" s="58"/>
      <c r="J49" s="59"/>
      <c r="K49" s="60"/>
      <c r="L49" s="60"/>
      <c r="M49" s="60"/>
      <c r="N49" s="60"/>
      <c r="O49" s="60"/>
      <c r="P49" s="60"/>
      <c r="Q49" s="58"/>
      <c r="R49" s="61"/>
    </row>
    <row r="50" spans="1:18" x14ac:dyDescent="0.25">
      <c r="A50" s="6" t="s">
        <v>82</v>
      </c>
      <c r="B50" s="42">
        <v>10</v>
      </c>
      <c r="C50" s="90"/>
      <c r="D50" s="90"/>
      <c r="E50" s="91" t="str">
        <f>IF(D50&lt;&gt;0,IFERROR(VLOOKUP("FC_"&amp;C50&amp;"_FS_"&amp;D50,Data!K:K,1,FALSE),"Invalid FC_FS"),"")</f>
        <v/>
      </c>
      <c r="F50" s="90"/>
      <c r="G50" s="90"/>
      <c r="H50" s="79"/>
      <c r="I50" s="31"/>
      <c r="J50" s="7"/>
      <c r="K50" s="8"/>
      <c r="L50" s="9">
        <f>IFERROR(K50*J50*VLOOKUP(I50,Data!$A$2:$B$13,2,FALSE),0)</f>
        <v>0</v>
      </c>
      <c r="M50" s="10"/>
      <c r="N50" s="9">
        <f t="shared" ref="N50:N59" si="14">L50+M50</f>
        <v>0</v>
      </c>
      <c r="O50" s="9">
        <f>N50*Data!$E$4</f>
        <v>0</v>
      </c>
      <c r="P50" s="9">
        <f t="shared" ref="P50:P59" si="15">N50+O50</f>
        <v>0</v>
      </c>
      <c r="Q50" s="70" t="str">
        <f>IF(AND(P50&gt;0,COUNTA(C50:G50)&lt;4),"!!Data Missing!!", "")</f>
        <v/>
      </c>
      <c r="R50" s="11"/>
    </row>
    <row r="51" spans="1:18" x14ac:dyDescent="0.25">
      <c r="A51" s="6" t="s">
        <v>83</v>
      </c>
      <c r="B51" s="42">
        <v>10</v>
      </c>
      <c r="C51" s="90"/>
      <c r="D51" s="90"/>
      <c r="E51" s="91" t="str">
        <f>IF(D51&lt;&gt;0,IFERROR(VLOOKUP("FC_"&amp;C51&amp;"_FS_"&amp;D51,Data!K:K,1,FALSE),"Invalid FC_FS"),"")</f>
        <v/>
      </c>
      <c r="F51" s="90"/>
      <c r="G51" s="90"/>
      <c r="H51" s="79"/>
      <c r="I51" s="31"/>
      <c r="J51" s="7"/>
      <c r="K51" s="8"/>
      <c r="L51" s="9">
        <f>IFERROR(K51*J51*VLOOKUP(I51,Data!$A$2:$B$13,2,FALSE),0)</f>
        <v>0</v>
      </c>
      <c r="M51" s="10"/>
      <c r="N51" s="9">
        <f t="shared" si="14"/>
        <v>0</v>
      </c>
      <c r="O51" s="9">
        <f>N51*Data!$E$4</f>
        <v>0</v>
      </c>
      <c r="P51" s="9">
        <f t="shared" si="15"/>
        <v>0</v>
      </c>
      <c r="Q51" s="70" t="str">
        <f t="shared" ref="Q51:Q59" si="16">IF(AND(P51&gt;0,COUNTA(C51:G51)&lt;4),"!!Data Missing!!", "")</f>
        <v/>
      </c>
      <c r="R51" s="11"/>
    </row>
    <row r="52" spans="1:18" x14ac:dyDescent="0.25">
      <c r="A52" s="6" t="s">
        <v>84</v>
      </c>
      <c r="B52" s="42">
        <v>10</v>
      </c>
      <c r="C52" s="90"/>
      <c r="D52" s="90"/>
      <c r="E52" s="91" t="str">
        <f>IF(D52&lt;&gt;0,IFERROR(VLOOKUP("FC_"&amp;C52&amp;"_FS_"&amp;D52,Data!K:K,1,FALSE),"Invalid FC_FS"),"")</f>
        <v/>
      </c>
      <c r="F52" s="90"/>
      <c r="G52" s="90"/>
      <c r="H52" s="79"/>
      <c r="I52" s="31"/>
      <c r="J52" s="7"/>
      <c r="K52" s="8"/>
      <c r="L52" s="9">
        <f>IFERROR(K52*J52*VLOOKUP(I52,Data!$A$2:$B$13,2,FALSE),0)</f>
        <v>0</v>
      </c>
      <c r="M52" s="10"/>
      <c r="N52" s="9">
        <f t="shared" si="14"/>
        <v>0</v>
      </c>
      <c r="O52" s="9">
        <f>N52*Data!$E$4</f>
        <v>0</v>
      </c>
      <c r="P52" s="9">
        <f t="shared" si="15"/>
        <v>0</v>
      </c>
      <c r="Q52" s="70" t="str">
        <f t="shared" si="16"/>
        <v/>
      </c>
      <c r="R52" s="11"/>
    </row>
    <row r="53" spans="1:18" x14ac:dyDescent="0.25">
      <c r="A53" s="6" t="s">
        <v>85</v>
      </c>
      <c r="B53" s="42">
        <v>10</v>
      </c>
      <c r="C53" s="90"/>
      <c r="D53" s="90"/>
      <c r="E53" s="91" t="str">
        <f>IF(D53&lt;&gt;0,IFERROR(VLOOKUP("FC_"&amp;C53&amp;"_FS_"&amp;D53,Data!K:K,1,FALSE),"Invalid FC_FS"),"")</f>
        <v/>
      </c>
      <c r="F53" s="90"/>
      <c r="G53" s="90"/>
      <c r="H53" s="79"/>
      <c r="I53" s="31"/>
      <c r="J53" s="7"/>
      <c r="K53" s="8"/>
      <c r="L53" s="9">
        <f>IFERROR(K53*J53*VLOOKUP(I53,Data!$A$2:$B$13,2,FALSE),0)</f>
        <v>0</v>
      </c>
      <c r="M53" s="10"/>
      <c r="N53" s="9">
        <f t="shared" si="14"/>
        <v>0</v>
      </c>
      <c r="O53" s="9">
        <f>N53*Data!$E$4</f>
        <v>0</v>
      </c>
      <c r="P53" s="9">
        <f t="shared" si="15"/>
        <v>0</v>
      </c>
      <c r="Q53" s="70" t="str">
        <f t="shared" si="16"/>
        <v/>
      </c>
      <c r="R53" s="11"/>
    </row>
    <row r="54" spans="1:18" x14ac:dyDescent="0.25">
      <c r="A54" s="6" t="s">
        <v>86</v>
      </c>
      <c r="B54" s="42">
        <v>10</v>
      </c>
      <c r="C54" s="90"/>
      <c r="D54" s="90"/>
      <c r="E54" s="91" t="str">
        <f>IF(D54&lt;&gt;0,IFERROR(VLOOKUP("FC_"&amp;C54&amp;"_FS_"&amp;D54,Data!K:K,1,FALSE),"Invalid FC_FS"),"")</f>
        <v/>
      </c>
      <c r="F54" s="90"/>
      <c r="G54" s="90"/>
      <c r="H54" s="79"/>
      <c r="I54" s="31"/>
      <c r="J54" s="7"/>
      <c r="K54" s="8"/>
      <c r="L54" s="9">
        <f>IFERROR(K54*J54*VLOOKUP(I54,Data!$A$2:$B$13,2,FALSE),0)</f>
        <v>0</v>
      </c>
      <c r="M54" s="10"/>
      <c r="N54" s="9">
        <f t="shared" si="14"/>
        <v>0</v>
      </c>
      <c r="O54" s="9">
        <f>N54*Data!$E$4</f>
        <v>0</v>
      </c>
      <c r="P54" s="9">
        <f t="shared" si="15"/>
        <v>0</v>
      </c>
      <c r="Q54" s="70" t="str">
        <f t="shared" si="16"/>
        <v/>
      </c>
      <c r="R54" s="11"/>
    </row>
    <row r="55" spans="1:18" x14ac:dyDescent="0.25">
      <c r="A55" s="6" t="s">
        <v>87</v>
      </c>
      <c r="B55" s="42">
        <v>10</v>
      </c>
      <c r="C55" s="90"/>
      <c r="D55" s="90"/>
      <c r="E55" s="91" t="str">
        <f>IF(D55&lt;&gt;0,IFERROR(VLOOKUP("FC_"&amp;C55&amp;"_FS_"&amp;D55,Data!K:K,1,FALSE),"Invalid FC_FS"),"")</f>
        <v/>
      </c>
      <c r="F55" s="90"/>
      <c r="G55" s="90"/>
      <c r="H55" s="79"/>
      <c r="I55" s="31"/>
      <c r="J55" s="7"/>
      <c r="K55" s="8"/>
      <c r="L55" s="9">
        <f>IFERROR(K55*J55*VLOOKUP(I55,Data!$A$2:$B$13,2,FALSE),0)</f>
        <v>0</v>
      </c>
      <c r="M55" s="10"/>
      <c r="N55" s="9">
        <f t="shared" si="14"/>
        <v>0</v>
      </c>
      <c r="O55" s="9">
        <f>N55*Data!$E$4</f>
        <v>0</v>
      </c>
      <c r="P55" s="9">
        <f t="shared" si="15"/>
        <v>0</v>
      </c>
      <c r="Q55" s="70" t="str">
        <f t="shared" si="16"/>
        <v/>
      </c>
      <c r="R55" s="11"/>
    </row>
    <row r="56" spans="1:18" x14ac:dyDescent="0.25">
      <c r="A56" s="6" t="s">
        <v>88</v>
      </c>
      <c r="B56" s="42">
        <v>10</v>
      </c>
      <c r="C56" s="90"/>
      <c r="D56" s="90"/>
      <c r="E56" s="91" t="str">
        <f>IF(D56&lt;&gt;0,IFERROR(VLOOKUP("FC_"&amp;C56&amp;"_FS_"&amp;D56,Data!K:K,1,FALSE),"Invalid FC_FS"),"")</f>
        <v/>
      </c>
      <c r="F56" s="90"/>
      <c r="G56" s="90"/>
      <c r="H56" s="79"/>
      <c r="I56" s="31"/>
      <c r="J56" s="7"/>
      <c r="K56" s="8"/>
      <c r="L56" s="9">
        <f>IFERROR(K56*J56*VLOOKUP(I56,Data!$A$2:$B$13,2,FALSE),0)</f>
        <v>0</v>
      </c>
      <c r="M56" s="10"/>
      <c r="N56" s="9">
        <f t="shared" si="14"/>
        <v>0</v>
      </c>
      <c r="O56" s="9">
        <f>N56*Data!$E$4</f>
        <v>0</v>
      </c>
      <c r="P56" s="9">
        <f t="shared" si="15"/>
        <v>0</v>
      </c>
      <c r="Q56" s="70" t="str">
        <f t="shared" si="16"/>
        <v/>
      </c>
      <c r="R56" s="11"/>
    </row>
    <row r="57" spans="1:18" x14ac:dyDescent="0.25">
      <c r="A57" s="6" t="s">
        <v>89</v>
      </c>
      <c r="B57" s="42">
        <v>10</v>
      </c>
      <c r="C57" s="90"/>
      <c r="D57" s="90"/>
      <c r="E57" s="91" t="str">
        <f>IF(D57&lt;&gt;0,IFERROR(VLOOKUP("FC_"&amp;C57&amp;"_FS_"&amp;D57,Data!K:K,1,FALSE),"Invalid FC_FS"),"")</f>
        <v/>
      </c>
      <c r="F57" s="90"/>
      <c r="G57" s="90"/>
      <c r="H57" s="79"/>
      <c r="I57" s="31"/>
      <c r="J57" s="7"/>
      <c r="K57" s="8"/>
      <c r="L57" s="9">
        <f>IFERROR(K57*J57*VLOOKUP(I57,Data!$A$2:$B$13,2,FALSE),0)</f>
        <v>0</v>
      </c>
      <c r="M57" s="10"/>
      <c r="N57" s="9">
        <f t="shared" si="14"/>
        <v>0</v>
      </c>
      <c r="O57" s="9">
        <f>N57*Data!$E$4</f>
        <v>0</v>
      </c>
      <c r="P57" s="9">
        <f t="shared" si="15"/>
        <v>0</v>
      </c>
      <c r="Q57" s="70" t="str">
        <f t="shared" si="16"/>
        <v/>
      </c>
      <c r="R57" s="11"/>
    </row>
    <row r="58" spans="1:18" x14ac:dyDescent="0.25">
      <c r="A58" s="6" t="s">
        <v>90</v>
      </c>
      <c r="B58" s="42">
        <v>10</v>
      </c>
      <c r="C58" s="90"/>
      <c r="D58" s="90"/>
      <c r="E58" s="91" t="str">
        <f>IF(D58&lt;&gt;0,IFERROR(VLOOKUP("FC_"&amp;C58&amp;"_FS_"&amp;D58,Data!K:K,1,FALSE),"Invalid FC_FS"),"")</f>
        <v/>
      </c>
      <c r="F58" s="90"/>
      <c r="G58" s="90"/>
      <c r="H58" s="79"/>
      <c r="I58" s="31"/>
      <c r="J58" s="7"/>
      <c r="K58" s="8"/>
      <c r="L58" s="9">
        <f>IFERROR(K58*J58*VLOOKUP(I58,Data!$A$2:$B$13,2,FALSE),0)</f>
        <v>0</v>
      </c>
      <c r="M58" s="10"/>
      <c r="N58" s="9">
        <f t="shared" si="14"/>
        <v>0</v>
      </c>
      <c r="O58" s="9">
        <f>N58*Data!$E$4</f>
        <v>0</v>
      </c>
      <c r="P58" s="9">
        <f t="shared" si="15"/>
        <v>0</v>
      </c>
      <c r="Q58" s="70" t="str">
        <f t="shared" si="16"/>
        <v/>
      </c>
      <c r="R58" s="11"/>
    </row>
    <row r="59" spans="1:18" x14ac:dyDescent="0.25">
      <c r="A59" s="80" t="s">
        <v>91</v>
      </c>
      <c r="B59" s="81">
        <v>10</v>
      </c>
      <c r="C59" s="90"/>
      <c r="D59" s="90"/>
      <c r="E59" s="91" t="str">
        <f>IF(D59&lt;&gt;0,IFERROR(VLOOKUP("FC_"&amp;C59&amp;"_FS_"&amp;D59,Data!K:K,1,FALSE),"Invalid FC_FS"),"")</f>
        <v/>
      </c>
      <c r="F59" s="90"/>
      <c r="G59" s="90"/>
      <c r="H59" s="79"/>
      <c r="I59" s="82"/>
      <c r="J59" s="83"/>
      <c r="K59" s="84"/>
      <c r="L59" s="9">
        <f>IFERROR(K59*J59*VLOOKUP(I59,Data!$A$2:$B$13,2,FALSE),0)</f>
        <v>0</v>
      </c>
      <c r="M59" s="10"/>
      <c r="N59" s="9">
        <f t="shared" si="14"/>
        <v>0</v>
      </c>
      <c r="O59" s="9">
        <f>N59*Data!$E$4</f>
        <v>0</v>
      </c>
      <c r="P59" s="9">
        <f t="shared" si="15"/>
        <v>0</v>
      </c>
      <c r="Q59" s="70" t="str">
        <f t="shared" si="16"/>
        <v/>
      </c>
      <c r="R59" s="11"/>
    </row>
    <row r="60" spans="1:18" x14ac:dyDescent="0.25">
      <c r="A60" s="98" t="s">
        <v>115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">
        <f>SUM(L50:L59)</f>
        <v>0</v>
      </c>
      <c r="M60" s="9">
        <f>SUM(M50:M59)</f>
        <v>0</v>
      </c>
      <c r="N60" s="9">
        <f>SUM(N50:N59)</f>
        <v>0</v>
      </c>
      <c r="O60" s="9">
        <f>SUM(O50:O59)</f>
        <v>0</v>
      </c>
      <c r="P60" s="9">
        <f>SUM(P50:P59)</f>
        <v>0</v>
      </c>
      <c r="Q60" s="18"/>
      <c r="R60" s="11"/>
    </row>
    <row r="61" spans="1:18" x14ac:dyDescent="0.25">
      <c r="A61" s="54"/>
      <c r="B61" s="55"/>
      <c r="C61" s="55"/>
      <c r="D61" s="56"/>
      <c r="E61" s="56"/>
      <c r="F61" s="57"/>
      <c r="G61" s="57"/>
      <c r="H61" s="78"/>
      <c r="I61" s="58"/>
      <c r="J61" s="59"/>
      <c r="K61" s="60"/>
      <c r="L61" s="60"/>
      <c r="M61" s="60"/>
      <c r="N61" s="60"/>
      <c r="O61" s="60"/>
      <c r="P61" s="60"/>
      <c r="Q61" s="58"/>
      <c r="R61" s="61"/>
    </row>
    <row r="62" spans="1:18" x14ac:dyDescent="0.25">
      <c r="A62" s="6" t="s">
        <v>92</v>
      </c>
      <c r="B62" s="42">
        <v>10</v>
      </c>
      <c r="C62" s="90"/>
      <c r="D62" s="90"/>
      <c r="E62" s="91" t="str">
        <f>IF(D62&lt;&gt;0,IFERROR(VLOOKUP("FC_"&amp;C62&amp;"_FS_"&amp;D62,Data!K:K,1,FALSE),"Invalid FC_FS"),"")</f>
        <v/>
      </c>
      <c r="F62" s="90"/>
      <c r="G62" s="90"/>
      <c r="H62" s="79"/>
      <c r="I62" s="31"/>
      <c r="J62" s="7"/>
      <c r="K62" s="8"/>
      <c r="L62" s="9">
        <f>IFERROR(K62*J62*VLOOKUP(I62,Data!$A$2:$B$13,2,FALSE),0)</f>
        <v>0</v>
      </c>
      <c r="M62" s="10"/>
      <c r="N62" s="9">
        <f t="shared" ref="N62:N68" si="17">L62+M62</f>
        <v>0</v>
      </c>
      <c r="O62" s="9">
        <f>N62*Data!$E$4</f>
        <v>0</v>
      </c>
      <c r="P62" s="9">
        <f t="shared" ref="P62:P68" si="18">N62+O62</f>
        <v>0</v>
      </c>
      <c r="Q62" s="70" t="str">
        <f>IF(AND(P62&gt;0,COUNTA(C62:G62)&lt;4),"!!Data Missing!!", "")</f>
        <v/>
      </c>
      <c r="R62" s="11"/>
    </row>
    <row r="63" spans="1:18" x14ac:dyDescent="0.25">
      <c r="A63" s="6" t="s">
        <v>93</v>
      </c>
      <c r="B63" s="42">
        <v>10</v>
      </c>
      <c r="C63" s="90"/>
      <c r="D63" s="90"/>
      <c r="E63" s="91" t="str">
        <f>IF(D63&lt;&gt;0,IFERROR(VLOOKUP("FC_"&amp;C63&amp;"_FS_"&amp;D63,Data!K:K,1,FALSE),"Invalid FC_FS"),"")</f>
        <v/>
      </c>
      <c r="F63" s="90"/>
      <c r="G63" s="90"/>
      <c r="H63" s="79"/>
      <c r="I63" s="31"/>
      <c r="J63" s="7"/>
      <c r="K63" s="8"/>
      <c r="L63" s="9">
        <f>IFERROR(K63*J63*VLOOKUP(I63,Data!$A$2:$B$13,2,FALSE),0)</f>
        <v>0</v>
      </c>
      <c r="M63" s="10"/>
      <c r="N63" s="9">
        <f t="shared" si="17"/>
        <v>0</v>
      </c>
      <c r="O63" s="9">
        <f>N63*Data!$E$4</f>
        <v>0</v>
      </c>
      <c r="P63" s="9">
        <f t="shared" si="18"/>
        <v>0</v>
      </c>
      <c r="Q63" s="70" t="str">
        <f t="shared" ref="Q63:Q71" si="19">IF(AND(P63&gt;0,COUNTA(C63:G63)&lt;4),"!!Data Missing!!", "")</f>
        <v/>
      </c>
      <c r="R63" s="11"/>
    </row>
    <row r="64" spans="1:18" x14ac:dyDescent="0.25">
      <c r="A64" s="6" t="s">
        <v>94</v>
      </c>
      <c r="B64" s="42">
        <v>10</v>
      </c>
      <c r="C64" s="90"/>
      <c r="D64" s="90"/>
      <c r="E64" s="91" t="str">
        <f>IF(D64&lt;&gt;0,IFERROR(VLOOKUP("FC_"&amp;C64&amp;"_FS_"&amp;D64,Data!K:K,1,FALSE),"Invalid FC_FS"),"")</f>
        <v/>
      </c>
      <c r="F64" s="90"/>
      <c r="G64" s="90"/>
      <c r="H64" s="79"/>
      <c r="I64" s="31"/>
      <c r="J64" s="7"/>
      <c r="K64" s="8"/>
      <c r="L64" s="9">
        <f>IFERROR(K64*J64*VLOOKUP(I64,Data!$A$2:$B$13,2,FALSE),0)</f>
        <v>0</v>
      </c>
      <c r="M64" s="10"/>
      <c r="N64" s="9">
        <f t="shared" si="17"/>
        <v>0</v>
      </c>
      <c r="O64" s="9">
        <f>N64*Data!$E$4</f>
        <v>0</v>
      </c>
      <c r="P64" s="9">
        <f t="shared" si="18"/>
        <v>0</v>
      </c>
      <c r="Q64" s="70" t="str">
        <f t="shared" si="19"/>
        <v/>
      </c>
      <c r="R64" s="11"/>
    </row>
    <row r="65" spans="1:18" x14ac:dyDescent="0.25">
      <c r="A65" s="6" t="s">
        <v>95</v>
      </c>
      <c r="B65" s="42">
        <v>10</v>
      </c>
      <c r="C65" s="90"/>
      <c r="D65" s="90"/>
      <c r="E65" s="91" t="str">
        <f>IF(D65&lt;&gt;0,IFERROR(VLOOKUP("FC_"&amp;C65&amp;"_FS_"&amp;D65,Data!K:K,1,FALSE),"Invalid FC_FS"),"")</f>
        <v/>
      </c>
      <c r="F65" s="90"/>
      <c r="G65" s="90"/>
      <c r="H65" s="79"/>
      <c r="I65" s="31"/>
      <c r="J65" s="7"/>
      <c r="K65" s="8"/>
      <c r="L65" s="9">
        <f>IFERROR(K65*J65*VLOOKUP(I65,Data!$A$2:$B$13,2,FALSE),0)</f>
        <v>0</v>
      </c>
      <c r="M65" s="10"/>
      <c r="N65" s="9">
        <f t="shared" si="17"/>
        <v>0</v>
      </c>
      <c r="O65" s="9">
        <f>N65*Data!$E$4</f>
        <v>0</v>
      </c>
      <c r="P65" s="9">
        <f t="shared" si="18"/>
        <v>0</v>
      </c>
      <c r="Q65" s="70" t="str">
        <f t="shared" si="19"/>
        <v/>
      </c>
      <c r="R65" s="11"/>
    </row>
    <row r="66" spans="1:18" x14ac:dyDescent="0.25">
      <c r="A66" s="6" t="s">
        <v>96</v>
      </c>
      <c r="B66" s="42">
        <v>10</v>
      </c>
      <c r="C66" s="90"/>
      <c r="D66" s="90"/>
      <c r="E66" s="91" t="str">
        <f>IF(D66&lt;&gt;0,IFERROR(VLOOKUP("FC_"&amp;C66&amp;"_FS_"&amp;D66,Data!K:K,1,FALSE),"Invalid FC_FS"),"")</f>
        <v/>
      </c>
      <c r="F66" s="90"/>
      <c r="G66" s="90"/>
      <c r="H66" s="79"/>
      <c r="I66" s="31"/>
      <c r="J66" s="7"/>
      <c r="K66" s="8"/>
      <c r="L66" s="9">
        <f>IFERROR(K66*J66*VLOOKUP(I66,Data!$A$2:$B$13,2,FALSE),0)</f>
        <v>0</v>
      </c>
      <c r="M66" s="10"/>
      <c r="N66" s="9">
        <f t="shared" si="17"/>
        <v>0</v>
      </c>
      <c r="O66" s="9">
        <f>N66*Data!$E$4</f>
        <v>0</v>
      </c>
      <c r="P66" s="9">
        <f t="shared" si="18"/>
        <v>0</v>
      </c>
      <c r="Q66" s="70" t="str">
        <f t="shared" si="19"/>
        <v/>
      </c>
      <c r="R66" s="11"/>
    </row>
    <row r="67" spans="1:18" x14ac:dyDescent="0.25">
      <c r="A67" s="6" t="s">
        <v>97</v>
      </c>
      <c r="B67" s="42">
        <v>10</v>
      </c>
      <c r="C67" s="90"/>
      <c r="D67" s="90"/>
      <c r="E67" s="91" t="str">
        <f>IF(D67&lt;&gt;0,IFERROR(VLOOKUP("FC_"&amp;C67&amp;"_FS_"&amp;D67,Data!K:K,1,FALSE),"Invalid FC_FS"),"")</f>
        <v/>
      </c>
      <c r="F67" s="90"/>
      <c r="G67" s="90"/>
      <c r="H67" s="79"/>
      <c r="I67" s="31"/>
      <c r="J67" s="7"/>
      <c r="K67" s="8"/>
      <c r="L67" s="9">
        <f>IFERROR(K67*J67*VLOOKUP(I67,Data!$A$2:$B$13,2,FALSE),0)</f>
        <v>0</v>
      </c>
      <c r="M67" s="10"/>
      <c r="N67" s="9">
        <f t="shared" si="17"/>
        <v>0</v>
      </c>
      <c r="O67" s="9">
        <f>N67*Data!$E$4</f>
        <v>0</v>
      </c>
      <c r="P67" s="9">
        <f t="shared" si="18"/>
        <v>0</v>
      </c>
      <c r="Q67" s="70" t="str">
        <f t="shared" si="19"/>
        <v/>
      </c>
      <c r="R67" s="11"/>
    </row>
    <row r="68" spans="1:18" x14ac:dyDescent="0.25">
      <c r="A68" s="6" t="s">
        <v>98</v>
      </c>
      <c r="B68" s="42">
        <v>10</v>
      </c>
      <c r="C68" s="90"/>
      <c r="D68" s="90"/>
      <c r="E68" s="91" t="str">
        <f>IF(D68&lt;&gt;0,IFERROR(VLOOKUP("FC_"&amp;C68&amp;"_FS_"&amp;D68,Data!K:K,1,FALSE),"Invalid FC_FS"),"")</f>
        <v/>
      </c>
      <c r="F68" s="90"/>
      <c r="G68" s="90"/>
      <c r="H68" s="79"/>
      <c r="I68" s="31"/>
      <c r="J68" s="7"/>
      <c r="K68" s="8"/>
      <c r="L68" s="9">
        <f>IFERROR(K68*J68*VLOOKUP(I68,Data!$A$2:$B$13,2,FALSE),0)</f>
        <v>0</v>
      </c>
      <c r="M68" s="10"/>
      <c r="N68" s="9">
        <f t="shared" si="17"/>
        <v>0</v>
      </c>
      <c r="O68" s="9">
        <f>N68*Data!$E$4</f>
        <v>0</v>
      </c>
      <c r="P68" s="9">
        <f t="shared" si="18"/>
        <v>0</v>
      </c>
      <c r="Q68" s="70" t="str">
        <f t="shared" si="19"/>
        <v/>
      </c>
      <c r="R68" s="11"/>
    </row>
    <row r="69" spans="1:18" x14ac:dyDescent="0.25">
      <c r="A69" s="6" t="s">
        <v>99</v>
      </c>
      <c r="B69" s="42">
        <v>10</v>
      </c>
      <c r="C69" s="90"/>
      <c r="D69" s="90"/>
      <c r="E69" s="91" t="str">
        <f>IF(D69&lt;&gt;0,IFERROR(VLOOKUP("FC_"&amp;C69&amp;"_FS_"&amp;D69,Data!K:K,1,FALSE),"Invalid FC_FS"),"")</f>
        <v/>
      </c>
      <c r="F69" s="90"/>
      <c r="G69" s="90"/>
      <c r="H69" s="79"/>
      <c r="I69" s="31"/>
      <c r="J69" s="7"/>
      <c r="K69" s="8"/>
      <c r="L69" s="9">
        <f>IFERROR(K69*J69*VLOOKUP(I69,Data!$A$2:$B$13,2,FALSE),0)</f>
        <v>0</v>
      </c>
      <c r="M69" s="10"/>
      <c r="N69" s="9">
        <f t="shared" si="6"/>
        <v>0</v>
      </c>
      <c r="O69" s="9">
        <f>N69*Data!$E$4</f>
        <v>0</v>
      </c>
      <c r="P69" s="9">
        <f t="shared" si="7"/>
        <v>0</v>
      </c>
      <c r="Q69" s="70" t="str">
        <f t="shared" si="19"/>
        <v/>
      </c>
      <c r="R69" s="11"/>
    </row>
    <row r="70" spans="1:18" x14ac:dyDescent="0.25">
      <c r="A70" s="6" t="s">
        <v>100</v>
      </c>
      <c r="B70" s="42">
        <v>10</v>
      </c>
      <c r="C70" s="90"/>
      <c r="D70" s="90"/>
      <c r="E70" s="91" t="str">
        <f>IF(D70&lt;&gt;0,IFERROR(VLOOKUP("FC_"&amp;C70&amp;"_FS_"&amp;D70,Data!K:K,1,FALSE),"Invalid FC_FS"),"")</f>
        <v/>
      </c>
      <c r="F70" s="90"/>
      <c r="G70" s="90"/>
      <c r="H70" s="79"/>
      <c r="I70" s="31"/>
      <c r="J70" s="7"/>
      <c r="K70" s="8"/>
      <c r="L70" s="9">
        <f>IFERROR(K70*J70*VLOOKUP(I70,Data!$A$2:$B$13,2,FALSE),0)</f>
        <v>0</v>
      </c>
      <c r="M70" s="10"/>
      <c r="N70" s="9">
        <f t="shared" ref="N70:N71" si="20">L70+M70</f>
        <v>0</v>
      </c>
      <c r="O70" s="9">
        <f>N70*Data!$E$4</f>
        <v>0</v>
      </c>
      <c r="P70" s="9">
        <f t="shared" ref="P70:P71" si="21">N70+O70</f>
        <v>0</v>
      </c>
      <c r="Q70" s="70" t="str">
        <f t="shared" si="19"/>
        <v/>
      </c>
      <c r="R70" s="11"/>
    </row>
    <row r="71" spans="1:18" x14ac:dyDescent="0.25">
      <c r="A71" s="80" t="s">
        <v>101</v>
      </c>
      <c r="B71" s="81">
        <v>10</v>
      </c>
      <c r="C71" s="90"/>
      <c r="D71" s="90"/>
      <c r="E71" s="91" t="str">
        <f>IF(D71&lt;&gt;0,IFERROR(VLOOKUP("FC_"&amp;C71&amp;"_FS_"&amp;D71,Data!K:K,1,FALSE),"Invalid FC_FS"),"")</f>
        <v/>
      </c>
      <c r="F71" s="90"/>
      <c r="G71" s="90"/>
      <c r="H71" s="79"/>
      <c r="I71" s="82"/>
      <c r="J71" s="83"/>
      <c r="K71" s="84"/>
      <c r="L71" s="9">
        <f>IFERROR(K71*J71*VLOOKUP(I71,Data!$A$2:$B$13,2,FALSE),0)</f>
        <v>0</v>
      </c>
      <c r="M71" s="10"/>
      <c r="N71" s="9">
        <f t="shared" si="20"/>
        <v>0</v>
      </c>
      <c r="O71" s="9">
        <f>N71*Data!$E$4</f>
        <v>0</v>
      </c>
      <c r="P71" s="9">
        <f t="shared" si="21"/>
        <v>0</v>
      </c>
      <c r="Q71" s="70" t="str">
        <f t="shared" si="19"/>
        <v/>
      </c>
      <c r="R71" s="11"/>
    </row>
    <row r="72" spans="1:18" x14ac:dyDescent="0.25">
      <c r="A72" s="98" t="s">
        <v>116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">
        <f>SUM(L62:L71)</f>
        <v>0</v>
      </c>
      <c r="M72" s="9">
        <f>SUM(M62:M71)</f>
        <v>0</v>
      </c>
      <c r="N72" s="9">
        <f>SUM(N62:N71)</f>
        <v>0</v>
      </c>
      <c r="O72" s="9">
        <f>SUM(O62:O71)</f>
        <v>0</v>
      </c>
      <c r="P72" s="9">
        <f>SUM(P62:P71)</f>
        <v>0</v>
      </c>
      <c r="Q72" s="18"/>
      <c r="R72" s="11"/>
    </row>
    <row r="73" spans="1:18" x14ac:dyDescent="0.25">
      <c r="A73" s="54"/>
      <c r="B73" s="55"/>
      <c r="C73" s="55"/>
      <c r="D73" s="56"/>
      <c r="E73" s="56"/>
      <c r="F73" s="57"/>
      <c r="G73" s="57"/>
      <c r="H73" s="78"/>
      <c r="I73" s="58"/>
      <c r="J73" s="59"/>
      <c r="K73" s="60"/>
      <c r="L73" s="60"/>
      <c r="M73" s="60"/>
      <c r="N73" s="60"/>
      <c r="O73" s="60"/>
      <c r="P73" s="60"/>
      <c r="Q73" s="58"/>
      <c r="R73" s="61"/>
    </row>
    <row r="74" spans="1:18" x14ac:dyDescent="0.25">
      <c r="A74" s="6" t="s">
        <v>102</v>
      </c>
      <c r="B74" s="42">
        <v>10</v>
      </c>
      <c r="C74" s="90"/>
      <c r="D74" s="90"/>
      <c r="E74" s="91" t="str">
        <f>IF(D74&lt;&gt;0,IFERROR(VLOOKUP("FC_"&amp;C74&amp;"_FS_"&amp;D74,Data!K:K,1,FALSE),"Invalid FC_FS"),"")</f>
        <v/>
      </c>
      <c r="F74" s="90"/>
      <c r="G74" s="90"/>
      <c r="H74" s="79"/>
      <c r="I74" s="31"/>
      <c r="J74" s="7"/>
      <c r="K74" s="8"/>
      <c r="L74" s="9">
        <f>IFERROR(K74*J74*VLOOKUP(I74,Data!$A$2:$B$13,2,FALSE),0)</f>
        <v>0</v>
      </c>
      <c r="M74" s="10"/>
      <c r="N74" s="9">
        <f t="shared" ref="N74:N83" si="22">L74+M74</f>
        <v>0</v>
      </c>
      <c r="O74" s="9">
        <f>N74*Data!$E$4</f>
        <v>0</v>
      </c>
      <c r="P74" s="9">
        <f t="shared" ref="P74:P83" si="23">N74+O74</f>
        <v>0</v>
      </c>
      <c r="Q74" s="70" t="str">
        <f>IF(AND(P74&gt;0,COUNTA(C74:G74)&lt;4),"!!Data Missing!!", "")</f>
        <v/>
      </c>
      <c r="R74" s="11"/>
    </row>
    <row r="75" spans="1:18" x14ac:dyDescent="0.25">
      <c r="A75" s="6" t="s">
        <v>103</v>
      </c>
      <c r="B75" s="42">
        <v>10</v>
      </c>
      <c r="C75" s="90"/>
      <c r="D75" s="90"/>
      <c r="E75" s="91" t="str">
        <f>IF(D75&lt;&gt;0,IFERROR(VLOOKUP("FC_"&amp;C75&amp;"_FS_"&amp;D75,Data!K:K,1,FALSE),"Invalid FC_FS"),"")</f>
        <v/>
      </c>
      <c r="F75" s="90"/>
      <c r="G75" s="90"/>
      <c r="H75" s="79"/>
      <c r="I75" s="31"/>
      <c r="J75" s="7"/>
      <c r="K75" s="8"/>
      <c r="L75" s="9">
        <f>IFERROR(K75*J75*VLOOKUP(I75,Data!$A$2:$B$13,2,FALSE),0)</f>
        <v>0</v>
      </c>
      <c r="M75" s="10"/>
      <c r="N75" s="9">
        <f t="shared" si="22"/>
        <v>0</v>
      </c>
      <c r="O75" s="9">
        <f>N75*Data!$E$4</f>
        <v>0</v>
      </c>
      <c r="P75" s="9">
        <f t="shared" si="23"/>
        <v>0</v>
      </c>
      <c r="Q75" s="70" t="str">
        <f t="shared" ref="Q75:Q83" si="24">IF(AND(P75&gt;0,COUNTA(C75:G75)&lt;4),"!!Data Missing!!", "")</f>
        <v/>
      </c>
      <c r="R75" s="11"/>
    </row>
    <row r="76" spans="1:18" x14ac:dyDescent="0.25">
      <c r="A76" s="6" t="s">
        <v>104</v>
      </c>
      <c r="B76" s="42">
        <v>10</v>
      </c>
      <c r="C76" s="90"/>
      <c r="D76" s="90"/>
      <c r="E76" s="91" t="str">
        <f>IF(D76&lt;&gt;0,IFERROR(VLOOKUP("FC_"&amp;C76&amp;"_FS_"&amp;D76,Data!K:K,1,FALSE),"Invalid FC_FS"),"")</f>
        <v/>
      </c>
      <c r="F76" s="90"/>
      <c r="G76" s="90"/>
      <c r="H76" s="79"/>
      <c r="I76" s="31"/>
      <c r="J76" s="7"/>
      <c r="K76" s="8"/>
      <c r="L76" s="9">
        <f>IFERROR(K76*J76*VLOOKUP(I76,Data!$A$2:$B$13,2,FALSE),0)</f>
        <v>0</v>
      </c>
      <c r="M76" s="10"/>
      <c r="N76" s="9">
        <f t="shared" si="22"/>
        <v>0</v>
      </c>
      <c r="O76" s="9">
        <f>N76*Data!$E$4</f>
        <v>0</v>
      </c>
      <c r="P76" s="9">
        <f t="shared" si="23"/>
        <v>0</v>
      </c>
      <c r="Q76" s="70" t="str">
        <f t="shared" si="24"/>
        <v/>
      </c>
      <c r="R76" s="11"/>
    </row>
    <row r="77" spans="1:18" x14ac:dyDescent="0.25">
      <c r="A77" s="6" t="s">
        <v>105</v>
      </c>
      <c r="B77" s="42">
        <v>10</v>
      </c>
      <c r="C77" s="90"/>
      <c r="D77" s="90"/>
      <c r="E77" s="91" t="str">
        <f>IF(D77&lt;&gt;0,IFERROR(VLOOKUP("FC_"&amp;C77&amp;"_FS_"&amp;D77,Data!K:K,1,FALSE),"Invalid FC_FS"),"")</f>
        <v/>
      </c>
      <c r="F77" s="90"/>
      <c r="G77" s="90"/>
      <c r="H77" s="79"/>
      <c r="I77" s="31"/>
      <c r="J77" s="7"/>
      <c r="K77" s="8"/>
      <c r="L77" s="9">
        <f>IFERROR(K77*J77*VLOOKUP(I77,Data!$A$2:$B$13,2,FALSE),0)</f>
        <v>0</v>
      </c>
      <c r="M77" s="10"/>
      <c r="N77" s="9">
        <f t="shared" si="22"/>
        <v>0</v>
      </c>
      <c r="O77" s="9">
        <f>N77*Data!$E$4</f>
        <v>0</v>
      </c>
      <c r="P77" s="9">
        <f t="shared" si="23"/>
        <v>0</v>
      </c>
      <c r="Q77" s="70" t="str">
        <f t="shared" si="24"/>
        <v/>
      </c>
      <c r="R77" s="11"/>
    </row>
    <row r="78" spans="1:18" x14ac:dyDescent="0.25">
      <c r="A78" s="6" t="s">
        <v>106</v>
      </c>
      <c r="B78" s="42">
        <v>10</v>
      </c>
      <c r="C78" s="90"/>
      <c r="D78" s="90"/>
      <c r="E78" s="91" t="str">
        <f>IF(D78&lt;&gt;0,IFERROR(VLOOKUP("FC_"&amp;C78&amp;"_FS_"&amp;D78,Data!K:K,1,FALSE),"Invalid FC_FS"),"")</f>
        <v/>
      </c>
      <c r="F78" s="90"/>
      <c r="G78" s="90"/>
      <c r="H78" s="79"/>
      <c r="I78" s="31"/>
      <c r="J78" s="7"/>
      <c r="K78" s="8"/>
      <c r="L78" s="9">
        <f>IFERROR(K78*J78*VLOOKUP(I78,Data!$A$2:$B$13,2,FALSE),0)</f>
        <v>0</v>
      </c>
      <c r="M78" s="10"/>
      <c r="N78" s="9">
        <f t="shared" si="22"/>
        <v>0</v>
      </c>
      <c r="O78" s="9">
        <f>N78*Data!$E$4</f>
        <v>0</v>
      </c>
      <c r="P78" s="9">
        <f t="shared" si="23"/>
        <v>0</v>
      </c>
      <c r="Q78" s="70" t="str">
        <f t="shared" si="24"/>
        <v/>
      </c>
      <c r="R78" s="11"/>
    </row>
    <row r="79" spans="1:18" x14ac:dyDescent="0.25">
      <c r="A79" s="6" t="s">
        <v>107</v>
      </c>
      <c r="B79" s="42">
        <v>10</v>
      </c>
      <c r="C79" s="90"/>
      <c r="D79" s="90"/>
      <c r="E79" s="91" t="str">
        <f>IF(D79&lt;&gt;0,IFERROR(VLOOKUP("FC_"&amp;C79&amp;"_FS_"&amp;D79,Data!K:K,1,FALSE),"Invalid FC_FS"),"")</f>
        <v/>
      </c>
      <c r="F79" s="90"/>
      <c r="G79" s="90"/>
      <c r="H79" s="79"/>
      <c r="I79" s="31"/>
      <c r="J79" s="7"/>
      <c r="K79" s="8"/>
      <c r="L79" s="9">
        <f>IFERROR(K79*J79*VLOOKUP(I79,Data!$A$2:$B$13,2,FALSE),0)</f>
        <v>0</v>
      </c>
      <c r="M79" s="10"/>
      <c r="N79" s="9">
        <f t="shared" si="22"/>
        <v>0</v>
      </c>
      <c r="O79" s="9">
        <f>N79*Data!$E$4</f>
        <v>0</v>
      </c>
      <c r="P79" s="9">
        <f t="shared" si="23"/>
        <v>0</v>
      </c>
      <c r="Q79" s="70" t="str">
        <f t="shared" si="24"/>
        <v/>
      </c>
      <c r="R79" s="11"/>
    </row>
    <row r="80" spans="1:18" x14ac:dyDescent="0.25">
      <c r="A80" s="6" t="s">
        <v>108</v>
      </c>
      <c r="B80" s="42">
        <v>10</v>
      </c>
      <c r="C80" s="90"/>
      <c r="D80" s="90"/>
      <c r="E80" s="91" t="str">
        <f>IF(D80&lt;&gt;0,IFERROR(VLOOKUP("FC_"&amp;C80&amp;"_FS_"&amp;D80,Data!K:K,1,FALSE),"Invalid FC_FS"),"")</f>
        <v/>
      </c>
      <c r="F80" s="90"/>
      <c r="G80" s="90"/>
      <c r="H80" s="79"/>
      <c r="I80" s="31"/>
      <c r="J80" s="7"/>
      <c r="K80" s="8"/>
      <c r="L80" s="9">
        <f>IFERROR(K80*J80*VLOOKUP(I80,Data!$A$2:$B$13,2,FALSE),0)</f>
        <v>0</v>
      </c>
      <c r="M80" s="10"/>
      <c r="N80" s="9">
        <f t="shared" si="22"/>
        <v>0</v>
      </c>
      <c r="O80" s="9">
        <f>N80*Data!$E$4</f>
        <v>0</v>
      </c>
      <c r="P80" s="9">
        <f t="shared" si="23"/>
        <v>0</v>
      </c>
      <c r="Q80" s="70" t="str">
        <f t="shared" si="24"/>
        <v/>
      </c>
      <c r="R80" s="11"/>
    </row>
    <row r="81" spans="1:18" x14ac:dyDescent="0.25">
      <c r="A81" s="6" t="s">
        <v>109</v>
      </c>
      <c r="B81" s="42">
        <v>10</v>
      </c>
      <c r="C81" s="90"/>
      <c r="D81" s="90"/>
      <c r="E81" s="91" t="str">
        <f>IF(D81&lt;&gt;0,IFERROR(VLOOKUP("FC_"&amp;C81&amp;"_FS_"&amp;D81,Data!K:K,1,FALSE),"Invalid FC_FS"),"")</f>
        <v/>
      </c>
      <c r="F81" s="90"/>
      <c r="G81" s="90"/>
      <c r="H81" s="79"/>
      <c r="I81" s="31"/>
      <c r="J81" s="7"/>
      <c r="K81" s="8"/>
      <c r="L81" s="9">
        <f>IFERROR(K81*J81*VLOOKUP(I81,Data!$A$2:$B$13,2,FALSE),0)</f>
        <v>0</v>
      </c>
      <c r="M81" s="10"/>
      <c r="N81" s="9">
        <f t="shared" si="22"/>
        <v>0</v>
      </c>
      <c r="O81" s="9">
        <f>N81*Data!$E$4</f>
        <v>0</v>
      </c>
      <c r="P81" s="9">
        <f t="shared" si="23"/>
        <v>0</v>
      </c>
      <c r="Q81" s="70" t="str">
        <f t="shared" si="24"/>
        <v/>
      </c>
      <c r="R81" s="11"/>
    </row>
    <row r="82" spans="1:18" x14ac:dyDescent="0.25">
      <c r="A82" s="6" t="s">
        <v>110</v>
      </c>
      <c r="B82" s="42">
        <v>10</v>
      </c>
      <c r="C82" s="90"/>
      <c r="D82" s="90"/>
      <c r="E82" s="91" t="str">
        <f>IF(D82&lt;&gt;0,IFERROR(VLOOKUP("FC_"&amp;C82&amp;"_FS_"&amp;D82,Data!K:K,1,FALSE),"Invalid FC_FS"),"")</f>
        <v/>
      </c>
      <c r="F82" s="90"/>
      <c r="G82" s="90"/>
      <c r="H82" s="79"/>
      <c r="I82" s="31"/>
      <c r="J82" s="7"/>
      <c r="K82" s="8"/>
      <c r="L82" s="9">
        <f>IFERROR(K82*J82*VLOOKUP(I82,Data!$A$2:$B$13,2,FALSE),0)</f>
        <v>0</v>
      </c>
      <c r="M82" s="10"/>
      <c r="N82" s="9">
        <f t="shared" si="22"/>
        <v>0</v>
      </c>
      <c r="O82" s="9">
        <f>N82*Data!$E$4</f>
        <v>0</v>
      </c>
      <c r="P82" s="9">
        <f t="shared" si="23"/>
        <v>0</v>
      </c>
      <c r="Q82" s="70" t="str">
        <f t="shared" si="24"/>
        <v/>
      </c>
      <c r="R82" s="11"/>
    </row>
    <row r="83" spans="1:18" x14ac:dyDescent="0.25">
      <c r="A83" s="80" t="s">
        <v>111</v>
      </c>
      <c r="B83" s="81">
        <v>10</v>
      </c>
      <c r="C83" s="90"/>
      <c r="D83" s="90"/>
      <c r="E83" s="91" t="str">
        <f>IF(D83&lt;&gt;0,IFERROR(VLOOKUP("FC_"&amp;C83&amp;"_FS_"&amp;D83,Data!K:K,1,FALSE),"Invalid FC_FS"),"")</f>
        <v/>
      </c>
      <c r="F83" s="90"/>
      <c r="G83" s="90"/>
      <c r="H83" s="79"/>
      <c r="I83" s="82"/>
      <c r="J83" s="83"/>
      <c r="K83" s="84"/>
      <c r="L83" s="9">
        <f>IFERROR(K83*J83*VLOOKUP(I83,Data!$A$2:$B$13,2,FALSE),0)</f>
        <v>0</v>
      </c>
      <c r="M83" s="10"/>
      <c r="N83" s="9">
        <f t="shared" si="22"/>
        <v>0</v>
      </c>
      <c r="O83" s="9">
        <f>N83*Data!$E$4</f>
        <v>0</v>
      </c>
      <c r="P83" s="9">
        <f t="shared" si="23"/>
        <v>0</v>
      </c>
      <c r="Q83" s="70" t="str">
        <f t="shared" si="24"/>
        <v/>
      </c>
      <c r="R83" s="11"/>
    </row>
    <row r="84" spans="1:18" x14ac:dyDescent="0.25">
      <c r="A84" s="98" t="s">
        <v>112</v>
      </c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">
        <f>SUM(L74:L83)</f>
        <v>0</v>
      </c>
      <c r="M84" s="9">
        <f>SUM(M74:M83)</f>
        <v>0</v>
      </c>
      <c r="N84" s="9">
        <f>SUM(N74:N83)</f>
        <v>0</v>
      </c>
      <c r="O84" s="9">
        <f>SUM(O74:O83)</f>
        <v>0</v>
      </c>
      <c r="P84" s="9">
        <f>SUM(P74:P83)</f>
        <v>0</v>
      </c>
      <c r="Q84" s="18"/>
      <c r="R84" s="11"/>
    </row>
    <row r="85" spans="1:18" x14ac:dyDescent="0.25">
      <c r="A85" s="54"/>
      <c r="B85" s="55"/>
      <c r="C85" s="55"/>
      <c r="D85" s="56"/>
      <c r="E85" s="56"/>
      <c r="F85" s="57"/>
      <c r="G85" s="57"/>
      <c r="H85" s="55"/>
      <c r="I85" s="58"/>
      <c r="J85" s="59"/>
      <c r="K85" s="60"/>
      <c r="L85" s="60"/>
      <c r="M85" s="60"/>
      <c r="N85" s="60"/>
      <c r="O85" s="60"/>
      <c r="P85" s="60"/>
      <c r="Q85" s="74"/>
      <c r="R85" s="61"/>
    </row>
    <row r="86" spans="1:18" x14ac:dyDescent="0.25">
      <c r="A86" s="95" t="s">
        <v>12</v>
      </c>
      <c r="B86" s="96"/>
      <c r="C86" s="96"/>
      <c r="D86" s="96"/>
      <c r="E86" s="96"/>
      <c r="F86" s="96"/>
      <c r="G86" s="96"/>
      <c r="H86" s="96"/>
      <c r="I86" s="96"/>
      <c r="J86" s="96"/>
      <c r="K86" s="97"/>
      <c r="L86" s="9">
        <f>SUM(L84,L72,L60,L48,L36)</f>
        <v>0</v>
      </c>
      <c r="M86" s="9">
        <f t="shared" ref="M86:P86" si="25">SUM(M84,M72,M60,M48,M36)</f>
        <v>0</v>
      </c>
      <c r="N86" s="9">
        <f t="shared" si="25"/>
        <v>0</v>
      </c>
      <c r="O86" s="9">
        <f t="shared" si="25"/>
        <v>0</v>
      </c>
      <c r="P86" s="9">
        <f t="shared" si="25"/>
        <v>0</v>
      </c>
      <c r="Q86" s="75"/>
      <c r="R86" s="11"/>
    </row>
    <row r="87" spans="1:18" x14ac:dyDescent="0.25">
      <c r="A87" s="15"/>
      <c r="B87" s="16"/>
      <c r="C87" s="25"/>
      <c r="D87" s="25"/>
      <c r="E87" s="25"/>
      <c r="F87" s="25"/>
      <c r="G87" s="25"/>
      <c r="H87" s="25"/>
      <c r="I87" s="26"/>
      <c r="J87" s="17"/>
      <c r="K87" s="17"/>
      <c r="L87" s="14"/>
      <c r="M87" s="14"/>
      <c r="N87" s="14"/>
      <c r="O87" s="14"/>
      <c r="P87" s="14"/>
      <c r="Q87" s="29"/>
      <c r="R87" s="30"/>
    </row>
    <row r="88" spans="1:18" x14ac:dyDescent="0.25">
      <c r="A88" s="95" t="s">
        <v>13</v>
      </c>
      <c r="B88" s="96"/>
      <c r="C88" s="96"/>
      <c r="D88" s="96"/>
      <c r="E88" s="96"/>
      <c r="F88" s="96"/>
      <c r="G88" s="96"/>
      <c r="H88" s="96"/>
      <c r="I88" s="96"/>
      <c r="J88" s="96"/>
      <c r="K88" s="97"/>
      <c r="L88" s="9">
        <f>SUM(L86,L24,L12)</f>
        <v>0</v>
      </c>
      <c r="M88" s="9">
        <f>SUM(M86,M24,M12)</f>
        <v>0</v>
      </c>
      <c r="N88" s="9">
        <f>SUM(N86,N24,N12)</f>
        <v>0</v>
      </c>
      <c r="O88" s="9">
        <f>SUM(O86,O24,O12)</f>
        <v>0</v>
      </c>
      <c r="P88" s="9">
        <f>SUM(P86,P24,P12)</f>
        <v>0</v>
      </c>
      <c r="Q88" s="20"/>
      <c r="R88" s="11"/>
    </row>
  </sheetData>
  <sheetProtection algorithmName="SHA-512" hashValue="Oh7RRG4m1MIBN3Cq4cIVTh6gWEyXjoN6zvzNOWQ/UvLis3hKgj9p5Bd7h5pdzlD7R/bcHY7iOtHScbmrxLUjFA==" saltValue="N7SQxdz1EMLs1wNevXx7gA==" spinCount="100000" sheet="1" objects="1" scenarios="1" selectLockedCells="1"/>
  <mergeCells count="9">
    <mergeCell ref="A88:K88"/>
    <mergeCell ref="A12:K12"/>
    <mergeCell ref="A24:K24"/>
    <mergeCell ref="A86:K86"/>
    <mergeCell ref="A36:K36"/>
    <mergeCell ref="A48:K48"/>
    <mergeCell ref="A60:K60"/>
    <mergeCell ref="A72:K72"/>
    <mergeCell ref="A84:K84"/>
  </mergeCells>
  <conditionalFormatting sqref="Q2:Q11">
    <cfRule type="cellIs" dxfId="19" priority="28" operator="equal">
      <formula>"!!Data Missing!!"</formula>
    </cfRule>
  </conditionalFormatting>
  <conditionalFormatting sqref="Q73">
    <cfRule type="cellIs" dxfId="18" priority="24" operator="equal">
      <formula>"!!Data Missing!!"</formula>
    </cfRule>
  </conditionalFormatting>
  <conditionalFormatting sqref="Q86">
    <cfRule type="cellIs" dxfId="17" priority="26" operator="equal">
      <formula>"!!Data Missing!!"</formula>
    </cfRule>
  </conditionalFormatting>
  <conditionalFormatting sqref="Q61">
    <cfRule type="cellIs" dxfId="16" priority="23" operator="equal">
      <formula>"!!Data Missing!!"</formula>
    </cfRule>
  </conditionalFormatting>
  <conditionalFormatting sqref="Q49">
    <cfRule type="cellIs" dxfId="15" priority="22" operator="equal">
      <formula>"!!Data Missing!!"</formula>
    </cfRule>
  </conditionalFormatting>
  <conditionalFormatting sqref="Q37">
    <cfRule type="cellIs" dxfId="14" priority="21" operator="equal">
      <formula>"!!Data Missing!!"</formula>
    </cfRule>
  </conditionalFormatting>
  <conditionalFormatting sqref="Q85">
    <cfRule type="cellIs" dxfId="13" priority="20" operator="equal">
      <formula>"!!Data Missing!!"</formula>
    </cfRule>
  </conditionalFormatting>
  <conditionalFormatting sqref="Q14:Q23">
    <cfRule type="cellIs" dxfId="12" priority="19" operator="equal">
      <formula>"!!Data Missing!!"</formula>
    </cfRule>
  </conditionalFormatting>
  <conditionalFormatting sqref="Q26:Q35">
    <cfRule type="cellIs" dxfId="11" priority="18" operator="equal">
      <formula>"!!Data Missing!!"</formula>
    </cfRule>
  </conditionalFormatting>
  <conditionalFormatting sqref="Q38:Q47">
    <cfRule type="cellIs" dxfId="10" priority="17" operator="equal">
      <formula>"!!Data Missing!!"</formula>
    </cfRule>
  </conditionalFormatting>
  <conditionalFormatting sqref="Q50:Q59">
    <cfRule type="cellIs" dxfId="9" priority="10" operator="equal">
      <formula>"!!Data Missing!!"</formula>
    </cfRule>
  </conditionalFormatting>
  <conditionalFormatting sqref="Q62:Q71">
    <cfRule type="cellIs" dxfId="8" priority="9" operator="equal">
      <formula>"!!Data Missing!!"</formula>
    </cfRule>
  </conditionalFormatting>
  <conditionalFormatting sqref="Q74:Q83">
    <cfRule type="cellIs" dxfId="7" priority="8" operator="equal">
      <formula>"!!Data Missing!!"</formula>
    </cfRule>
  </conditionalFormatting>
  <conditionalFormatting sqref="E2:E11">
    <cfRule type="cellIs" dxfId="6" priority="7" operator="equal">
      <formula>"Invalid FC_FS"</formula>
    </cfRule>
  </conditionalFormatting>
  <conditionalFormatting sqref="E14:E23">
    <cfRule type="cellIs" dxfId="5" priority="6" operator="equal">
      <formula>"Invalid FC_FS"</formula>
    </cfRule>
  </conditionalFormatting>
  <conditionalFormatting sqref="E26:E35">
    <cfRule type="cellIs" dxfId="4" priority="5" operator="equal">
      <formula>"Invalid FC_FS"</formula>
    </cfRule>
  </conditionalFormatting>
  <conditionalFormatting sqref="E38:E47">
    <cfRule type="cellIs" dxfId="3" priority="4" operator="equal">
      <formula>"Invalid FC_FS"</formula>
    </cfRule>
  </conditionalFormatting>
  <conditionalFormatting sqref="E50:E59">
    <cfRule type="cellIs" dxfId="2" priority="3" operator="equal">
      <formula>"Invalid FC_FS"</formula>
    </cfRule>
  </conditionalFormatting>
  <conditionalFormatting sqref="E62:E71">
    <cfRule type="cellIs" dxfId="1" priority="2" operator="equal">
      <formula>"Invalid FC_FS"</formula>
    </cfRule>
  </conditionalFormatting>
  <conditionalFormatting sqref="E74:E83">
    <cfRule type="cellIs" dxfId="0" priority="1" operator="equal">
      <formula>"Invalid FC_FS"</formula>
    </cfRule>
  </conditionalFormatting>
  <pageMargins left="0.25" right="0.25" top="0.75" bottom="0.75" header="0.3" footer="0.3"/>
  <pageSetup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Data!$A$2:$A$13</xm:f>
          </x14:formula1>
          <xm:sqref>I2:I11 I26:I35 I14:I23 I85 I49:I59 I61:I71 I73:I83 I37:I47</xm:sqref>
        </x14:dataValidation>
        <x14:dataValidation type="list" allowBlank="1" showInputMessage="1" showErrorMessage="1" xr:uid="{00000000-0002-0000-0200-000001000000}">
          <x14:formula1>
            <xm:f>Data!$G$2:$G$18</xm:f>
          </x14:formula1>
          <xm:sqref>C2:C11 C14:C23 C26:C35 C38:C47 C50:C59 C62:C71 C74:C83</xm:sqref>
        </x14:dataValidation>
        <x14:dataValidation type="list" allowBlank="1" showInputMessage="1" showErrorMessage="1" xr:uid="{00000000-0002-0000-0200-000002000000}">
          <x14:formula1>
            <xm:f>Data!$H$2:$H$2517</xm:f>
          </x14:formula1>
          <xm:sqref>D62:D71 D2:D11 D14:D23 D26:D35 D38:D47 D50:D59 D74:D83</xm:sqref>
        </x14:dataValidation>
        <x14:dataValidation type="list" allowBlank="1" showInputMessage="1" showErrorMessage="1" xr:uid="{00000000-0002-0000-0200-000003000000}">
          <x14:formula1>
            <xm:f>Data!$I$2:$I$488</xm:f>
          </x14:formula1>
          <xm:sqref>F2:F11 F14:F23 F26:F35 F38:F47 F50:F59 F62:F71 F74:F83</xm:sqref>
        </x14:dataValidation>
        <x14:dataValidation type="list" allowBlank="1" showInputMessage="1" showErrorMessage="1" xr:uid="{00000000-0002-0000-0200-000004000000}">
          <x14:formula1>
            <xm:f>Data!$J$2:$J$1268</xm:f>
          </x14:formula1>
          <xm:sqref>G2:G11 G14:G23 G26:G35 G38:G47 G50:G59 G62:G71 G74:G83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13"/>
  <sheetViews>
    <sheetView showGridLines="0" workbookViewId="0"/>
  </sheetViews>
  <sheetFormatPr defaultRowHeight="15" x14ac:dyDescent="0.25"/>
  <cols>
    <col min="1" max="1" width="15.85546875" bestFit="1" customWidth="1"/>
    <col min="2" max="4" width="16.5703125" customWidth="1"/>
  </cols>
  <sheetData>
    <row r="1" spans="1:4" ht="30" x14ac:dyDescent="0.25">
      <c r="A1" s="44"/>
      <c r="B1" s="43" t="s">
        <v>20</v>
      </c>
      <c r="C1" s="43" t="s">
        <v>21</v>
      </c>
      <c r="D1" s="43" t="s">
        <v>22</v>
      </c>
    </row>
    <row r="2" spans="1:4" x14ac:dyDescent="0.25">
      <c r="A2" s="44" t="s">
        <v>54</v>
      </c>
      <c r="B2" s="45">
        <f>SUMIF('Existing Positions'!$I:$I,"Faculty/Academic Prof",'Existing Positions'!O:O)</f>
        <v>0</v>
      </c>
      <c r="C2" s="45">
        <f>SUMIF('Existing Positions'!$I:$I,"Faculty/Academic Prof",'Existing Positions'!P:P)</f>
        <v>0</v>
      </c>
      <c r="D2" s="45">
        <f>SUM(B2:C2)</f>
        <v>0</v>
      </c>
    </row>
    <row r="3" spans="1:4" x14ac:dyDescent="0.25">
      <c r="A3" s="44" t="s">
        <v>55</v>
      </c>
      <c r="B3" s="45">
        <f>SUMIF('Existing Positions'!$I:$I,"Staff/Other",'Existing Positions'!O:O)</f>
        <v>0</v>
      </c>
      <c r="C3" s="45">
        <f>SUMIF('Existing Positions'!$I:$I,"Staff/Other",'Existing Positions'!P:P)</f>
        <v>0</v>
      </c>
      <c r="D3" s="45">
        <f>SUM(B3:C3)</f>
        <v>0</v>
      </c>
    </row>
    <row r="4" spans="1:4" x14ac:dyDescent="0.25">
      <c r="A4" s="46"/>
      <c r="B4" s="47"/>
      <c r="C4" s="47"/>
      <c r="D4" s="48"/>
    </row>
    <row r="5" spans="1:4" x14ac:dyDescent="0.25">
      <c r="A5" s="44" t="s">
        <v>56</v>
      </c>
      <c r="B5" s="45">
        <f>'TBH and PT'!N12</f>
        <v>0</v>
      </c>
      <c r="C5" s="45">
        <f>'TBH and PT'!O12</f>
        <v>0</v>
      </c>
      <c r="D5" s="45">
        <f t="shared" ref="D5:D7" si="0">SUM(B5:C5)</f>
        <v>0</v>
      </c>
    </row>
    <row r="6" spans="1:4" x14ac:dyDescent="0.25">
      <c r="A6" s="44" t="s">
        <v>57</v>
      </c>
      <c r="B6" s="45">
        <f>'TBH and PT'!N24</f>
        <v>0</v>
      </c>
      <c r="C6" s="45">
        <f>'TBH and PT'!O24</f>
        <v>0</v>
      </c>
      <c r="D6" s="45">
        <f t="shared" si="0"/>
        <v>0</v>
      </c>
    </row>
    <row r="7" spans="1:4" x14ac:dyDescent="0.25">
      <c r="A7" s="44" t="s">
        <v>58</v>
      </c>
      <c r="B7" s="45">
        <f>'TBH and PT'!N86</f>
        <v>0</v>
      </c>
      <c r="C7" s="45">
        <f>'TBH and PT'!O86</f>
        <v>0</v>
      </c>
      <c r="D7" s="45">
        <f t="shared" si="0"/>
        <v>0</v>
      </c>
    </row>
    <row r="8" spans="1:4" x14ac:dyDescent="0.25">
      <c r="A8" s="46"/>
      <c r="B8" s="47"/>
      <c r="C8" s="47"/>
      <c r="D8" s="48"/>
    </row>
    <row r="9" spans="1:4" x14ac:dyDescent="0.25">
      <c r="A9" s="44" t="s">
        <v>59</v>
      </c>
      <c r="B9" s="45">
        <f>SUM(B5,B2)</f>
        <v>0</v>
      </c>
      <c r="C9" s="45">
        <f>SUM(C5,C2)</f>
        <v>0</v>
      </c>
      <c r="D9" s="45">
        <f t="shared" ref="D9:D11" si="1">SUM(B9:C9)</f>
        <v>0</v>
      </c>
    </row>
    <row r="10" spans="1:4" x14ac:dyDescent="0.25">
      <c r="A10" s="44" t="s">
        <v>60</v>
      </c>
      <c r="B10" s="45">
        <f>SUM(B6,B3)</f>
        <v>0</v>
      </c>
      <c r="C10" s="45">
        <f>SUM(C6,C3)</f>
        <v>0</v>
      </c>
      <c r="D10" s="45">
        <f t="shared" si="1"/>
        <v>0</v>
      </c>
    </row>
    <row r="11" spans="1:4" x14ac:dyDescent="0.25">
      <c r="A11" s="44" t="s">
        <v>61</v>
      </c>
      <c r="B11" s="45">
        <f>B7</f>
        <v>0</v>
      </c>
      <c r="C11" s="45">
        <f>C7</f>
        <v>0</v>
      </c>
      <c r="D11" s="45">
        <f t="shared" si="1"/>
        <v>0</v>
      </c>
    </row>
    <row r="12" spans="1:4" x14ac:dyDescent="0.25">
      <c r="A12" s="46"/>
      <c r="B12" s="47"/>
      <c r="C12" s="47"/>
      <c r="D12" s="48"/>
    </row>
    <row r="13" spans="1:4" x14ac:dyDescent="0.25">
      <c r="A13" s="44" t="s">
        <v>127</v>
      </c>
      <c r="B13" s="45">
        <f>SUM(B9:B11)</f>
        <v>0</v>
      </c>
      <c r="C13" s="45">
        <f>SUM(C9:C11)</f>
        <v>0</v>
      </c>
      <c r="D13" s="45">
        <f>SUM(B13:C13)</f>
        <v>0</v>
      </c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M1"/>
  <sheetViews>
    <sheetView showGridLines="0" workbookViewId="0"/>
  </sheetViews>
  <sheetFormatPr defaultRowHeight="15" x14ac:dyDescent="0.25"/>
  <cols>
    <col min="1" max="1" width="36.7109375" customWidth="1"/>
    <col min="2" max="2" width="7.140625" bestFit="1" customWidth="1"/>
    <col min="4" max="4" width="10.42578125" bestFit="1" customWidth="1"/>
    <col min="6" max="6" width="9.5703125" bestFit="1" customWidth="1"/>
    <col min="8" max="8" width="19.7109375" customWidth="1"/>
    <col min="9" max="9" width="21.140625" bestFit="1" customWidth="1"/>
    <col min="11" max="13" width="12.5703125" style="77" bestFit="1" customWidth="1"/>
  </cols>
  <sheetData>
    <row r="1" spans="1:13" ht="30" x14ac:dyDescent="0.25">
      <c r="A1" s="34" t="s">
        <v>140</v>
      </c>
      <c r="B1" s="5" t="s">
        <v>128</v>
      </c>
      <c r="C1" s="5" t="s">
        <v>129</v>
      </c>
      <c r="D1" s="5" t="s">
        <v>130</v>
      </c>
      <c r="E1" s="5" t="s">
        <v>131</v>
      </c>
      <c r="F1" s="5" t="s">
        <v>132</v>
      </c>
      <c r="G1" s="5" t="s">
        <v>46</v>
      </c>
      <c r="H1" s="5" t="s">
        <v>133</v>
      </c>
      <c r="I1" s="5" t="s">
        <v>134</v>
      </c>
      <c r="J1" s="5" t="s">
        <v>48</v>
      </c>
      <c r="K1" s="76" t="s">
        <v>49</v>
      </c>
      <c r="L1" s="76" t="s">
        <v>135</v>
      </c>
      <c r="M1" s="76" t="s">
        <v>136</v>
      </c>
    </row>
  </sheetData>
  <sheetProtection algorithmName="SHA-512" hashValue="7JLExpObmn7pszIbblP5rNEmT4eXz+RfAVTtrlnbWrsxGHNIn29hdKvr42tpv0QicaEhbks7oXmq/4XayuEohQ==" saltValue="4ZtOAAqDvIK+pkZJ7Lze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K2964"/>
  <sheetViews>
    <sheetView showGridLines="0" workbookViewId="0">
      <selection activeCell="K4" sqref="K4"/>
    </sheetView>
  </sheetViews>
  <sheetFormatPr defaultRowHeight="15" x14ac:dyDescent="0.25"/>
  <cols>
    <col min="2" max="2" width="12.5703125" bestFit="1" customWidth="1"/>
    <col min="4" max="4" width="21.140625" bestFit="1" customWidth="1"/>
  </cols>
  <sheetData>
    <row r="1" spans="1:11" ht="45.75" thickBot="1" x14ac:dyDescent="0.3">
      <c r="A1" s="99" t="s">
        <v>29</v>
      </c>
      <c r="B1" s="99"/>
      <c r="D1" s="99" t="s">
        <v>42</v>
      </c>
      <c r="E1" s="99"/>
      <c r="F1" s="88"/>
      <c r="G1" s="73" t="s">
        <v>24</v>
      </c>
      <c r="H1" s="73" t="s">
        <v>25</v>
      </c>
      <c r="I1" s="73" t="s">
        <v>26</v>
      </c>
      <c r="J1" s="73" t="s">
        <v>27</v>
      </c>
      <c r="K1" s="73" t="s">
        <v>4307</v>
      </c>
    </row>
    <row r="2" spans="1:11" ht="15.75" thickTop="1" x14ac:dyDescent="0.25">
      <c r="A2" s="49" t="s">
        <v>31</v>
      </c>
      <c r="B2" s="50">
        <v>1</v>
      </c>
      <c r="D2" s="49" t="s">
        <v>43</v>
      </c>
      <c r="E2" s="52">
        <v>0.433</v>
      </c>
      <c r="F2" s="88"/>
      <c r="G2" t="s">
        <v>1775</v>
      </c>
      <c r="H2" s="88" t="s">
        <v>1792</v>
      </c>
      <c r="I2" s="88" t="s">
        <v>143</v>
      </c>
      <c r="J2" s="88" t="s">
        <v>143</v>
      </c>
      <c r="K2" t="s">
        <v>4311</v>
      </c>
    </row>
    <row r="3" spans="1:11" x14ac:dyDescent="0.25">
      <c r="A3" s="49" t="s">
        <v>32</v>
      </c>
      <c r="B3" s="51">
        <v>0.91666666666666663</v>
      </c>
      <c r="D3" s="49" t="s">
        <v>44</v>
      </c>
      <c r="E3" s="52">
        <v>0.56100000000000005</v>
      </c>
      <c r="F3" s="88"/>
      <c r="G3" t="s">
        <v>1778</v>
      </c>
      <c r="H3" t="s">
        <v>142</v>
      </c>
      <c r="I3" t="s">
        <v>145</v>
      </c>
      <c r="J3" t="s">
        <v>630</v>
      </c>
      <c r="K3" t="s">
        <v>4312</v>
      </c>
    </row>
    <row r="4" spans="1:11" x14ac:dyDescent="0.25">
      <c r="A4" s="49" t="s">
        <v>33</v>
      </c>
      <c r="B4" s="50">
        <v>0.83333333333333337</v>
      </c>
      <c r="D4" s="49" t="s">
        <v>45</v>
      </c>
      <c r="E4" s="52">
        <v>3.9E-2</v>
      </c>
      <c r="F4" s="88"/>
      <c r="G4" t="s">
        <v>1779</v>
      </c>
      <c r="H4" t="s">
        <v>1796</v>
      </c>
      <c r="I4" t="s">
        <v>146</v>
      </c>
      <c r="J4" t="s">
        <v>148</v>
      </c>
      <c r="K4" t="s">
        <v>4313</v>
      </c>
    </row>
    <row r="5" spans="1:11" x14ac:dyDescent="0.25">
      <c r="A5" s="49" t="s">
        <v>34</v>
      </c>
      <c r="B5" s="50">
        <v>0.75</v>
      </c>
      <c r="F5" s="88"/>
      <c r="G5" t="s">
        <v>1780</v>
      </c>
      <c r="H5" t="s">
        <v>1797</v>
      </c>
      <c r="I5" t="s">
        <v>147</v>
      </c>
      <c r="J5" t="s">
        <v>149</v>
      </c>
      <c r="K5" t="s">
        <v>4314</v>
      </c>
    </row>
    <row r="6" spans="1:11" x14ac:dyDescent="0.25">
      <c r="A6" s="49" t="s">
        <v>35</v>
      </c>
      <c r="B6" s="51">
        <v>0.66666666666666663</v>
      </c>
      <c r="F6" s="88"/>
      <c r="G6" t="s">
        <v>1781</v>
      </c>
      <c r="H6" t="s">
        <v>1798</v>
      </c>
      <c r="I6" t="s">
        <v>148</v>
      </c>
      <c r="J6" t="s">
        <v>150</v>
      </c>
      <c r="K6" t="s">
        <v>4315</v>
      </c>
    </row>
    <row r="7" spans="1:11" x14ac:dyDescent="0.25">
      <c r="A7" s="49" t="s">
        <v>36</v>
      </c>
      <c r="B7" s="50">
        <v>0.58333333333333337</v>
      </c>
      <c r="F7" s="88"/>
      <c r="G7" t="s">
        <v>1782</v>
      </c>
      <c r="H7" t="s">
        <v>1811</v>
      </c>
      <c r="I7" t="s">
        <v>149</v>
      </c>
      <c r="J7" t="s">
        <v>151</v>
      </c>
      <c r="K7" t="s">
        <v>4316</v>
      </c>
    </row>
    <row r="8" spans="1:11" x14ac:dyDescent="0.25">
      <c r="A8" s="49" t="s">
        <v>37</v>
      </c>
      <c r="B8" s="50">
        <v>0.5</v>
      </c>
      <c r="F8" s="88"/>
      <c r="G8" t="s">
        <v>1783</v>
      </c>
      <c r="H8" t="s">
        <v>1812</v>
      </c>
      <c r="I8" t="s">
        <v>150</v>
      </c>
      <c r="J8" t="s">
        <v>152</v>
      </c>
      <c r="K8" t="s">
        <v>4317</v>
      </c>
    </row>
    <row r="9" spans="1:11" x14ac:dyDescent="0.25">
      <c r="A9" s="49" t="s">
        <v>38</v>
      </c>
      <c r="B9" s="51">
        <v>0.41666666666666669</v>
      </c>
      <c r="G9" t="s">
        <v>1784</v>
      </c>
      <c r="H9" t="s">
        <v>1813</v>
      </c>
      <c r="I9" t="s">
        <v>151</v>
      </c>
      <c r="J9" t="s">
        <v>153</v>
      </c>
      <c r="K9" t="s">
        <v>4318</v>
      </c>
    </row>
    <row r="10" spans="1:11" x14ac:dyDescent="0.25">
      <c r="A10" s="49" t="s">
        <v>39</v>
      </c>
      <c r="B10" s="50">
        <v>0.33333333333333331</v>
      </c>
      <c r="G10" t="s">
        <v>1785</v>
      </c>
      <c r="H10" t="s">
        <v>1814</v>
      </c>
      <c r="I10" t="s">
        <v>152</v>
      </c>
      <c r="J10" t="s">
        <v>154</v>
      </c>
      <c r="K10" t="s">
        <v>4319</v>
      </c>
    </row>
    <row r="11" spans="1:11" x14ac:dyDescent="0.25">
      <c r="A11" s="49" t="s">
        <v>40</v>
      </c>
      <c r="B11" s="50">
        <v>0.25</v>
      </c>
      <c r="G11" t="s">
        <v>1786</v>
      </c>
      <c r="H11" t="s">
        <v>1815</v>
      </c>
      <c r="I11" t="s">
        <v>153</v>
      </c>
      <c r="J11" t="s">
        <v>155</v>
      </c>
      <c r="K11" t="s">
        <v>4320</v>
      </c>
    </row>
    <row r="12" spans="1:11" x14ac:dyDescent="0.25">
      <c r="A12" s="49" t="s">
        <v>41</v>
      </c>
      <c r="B12" s="51">
        <v>0.16666666666666666</v>
      </c>
      <c r="G12" t="s">
        <v>1787</v>
      </c>
      <c r="H12" t="s">
        <v>1816</v>
      </c>
      <c r="I12" t="s">
        <v>154</v>
      </c>
      <c r="J12" t="s">
        <v>156</v>
      </c>
      <c r="K12" t="s">
        <v>4321</v>
      </c>
    </row>
    <row r="13" spans="1:11" x14ac:dyDescent="0.25">
      <c r="A13" s="49" t="s">
        <v>30</v>
      </c>
      <c r="B13" s="50">
        <v>8.3333333333333329E-2</v>
      </c>
      <c r="G13" t="s">
        <v>1788</v>
      </c>
      <c r="H13" t="s">
        <v>1799</v>
      </c>
      <c r="I13" t="s">
        <v>155</v>
      </c>
      <c r="J13" t="s">
        <v>157</v>
      </c>
      <c r="K13" t="s">
        <v>4322</v>
      </c>
    </row>
    <row r="14" spans="1:11" x14ac:dyDescent="0.25">
      <c r="G14" t="s">
        <v>1789</v>
      </c>
      <c r="H14" t="s">
        <v>1800</v>
      </c>
      <c r="I14" t="s">
        <v>156</v>
      </c>
      <c r="J14" t="s">
        <v>158</v>
      </c>
      <c r="K14" t="s">
        <v>4323</v>
      </c>
    </row>
    <row r="15" spans="1:11" x14ac:dyDescent="0.25">
      <c r="G15" t="s">
        <v>1790</v>
      </c>
      <c r="H15" t="s">
        <v>1801</v>
      </c>
      <c r="I15" t="s">
        <v>157</v>
      </c>
      <c r="J15" t="s">
        <v>260</v>
      </c>
      <c r="K15" t="s">
        <v>4324</v>
      </c>
    </row>
    <row r="16" spans="1:11" x14ac:dyDescent="0.25">
      <c r="G16" t="s">
        <v>1791</v>
      </c>
      <c r="H16" t="s">
        <v>1817</v>
      </c>
      <c r="I16" t="s">
        <v>158</v>
      </c>
      <c r="J16" t="s">
        <v>261</v>
      </c>
      <c r="K16" t="s">
        <v>4325</v>
      </c>
    </row>
    <row r="17" spans="7:11" x14ac:dyDescent="0.25">
      <c r="G17" t="s">
        <v>1776</v>
      </c>
      <c r="H17" t="s">
        <v>1818</v>
      </c>
      <c r="I17" t="s">
        <v>159</v>
      </c>
      <c r="J17" t="s">
        <v>262</v>
      </c>
      <c r="K17" t="s">
        <v>4326</v>
      </c>
    </row>
    <row r="18" spans="7:11" x14ac:dyDescent="0.25">
      <c r="G18" t="s">
        <v>1777</v>
      </c>
      <c r="H18" t="s">
        <v>1802</v>
      </c>
      <c r="I18" t="s">
        <v>160</v>
      </c>
      <c r="J18" t="s">
        <v>263</v>
      </c>
      <c r="K18" t="s">
        <v>4327</v>
      </c>
    </row>
    <row r="19" spans="7:11" x14ac:dyDescent="0.25">
      <c r="H19" t="s">
        <v>1819</v>
      </c>
      <c r="I19" t="s">
        <v>161</v>
      </c>
      <c r="J19" t="s">
        <v>264</v>
      </c>
      <c r="K19" t="s">
        <v>4328</v>
      </c>
    </row>
    <row r="20" spans="7:11" x14ac:dyDescent="0.25">
      <c r="H20" t="s">
        <v>1803</v>
      </c>
      <c r="I20" t="s">
        <v>162</v>
      </c>
      <c r="J20" t="s">
        <v>265</v>
      </c>
      <c r="K20" t="s">
        <v>4329</v>
      </c>
    </row>
    <row r="21" spans="7:11" x14ac:dyDescent="0.25">
      <c r="H21" t="s">
        <v>1804</v>
      </c>
      <c r="I21" t="s">
        <v>163</v>
      </c>
      <c r="J21" t="s">
        <v>266</v>
      </c>
      <c r="K21" t="s">
        <v>4330</v>
      </c>
    </row>
    <row r="22" spans="7:11" x14ac:dyDescent="0.25">
      <c r="H22" t="s">
        <v>1820</v>
      </c>
      <c r="I22" t="s">
        <v>164</v>
      </c>
      <c r="J22" t="s">
        <v>267</v>
      </c>
      <c r="K22" t="s">
        <v>4331</v>
      </c>
    </row>
    <row r="23" spans="7:11" x14ac:dyDescent="0.25">
      <c r="H23" t="s">
        <v>1821</v>
      </c>
      <c r="I23" t="s">
        <v>165</v>
      </c>
      <c r="J23" t="s">
        <v>631</v>
      </c>
      <c r="K23" t="s">
        <v>4332</v>
      </c>
    </row>
    <row r="24" spans="7:11" x14ac:dyDescent="0.25">
      <c r="H24" t="s">
        <v>1822</v>
      </c>
      <c r="I24" t="s">
        <v>166</v>
      </c>
      <c r="J24" t="s">
        <v>632</v>
      </c>
      <c r="K24" t="s">
        <v>4333</v>
      </c>
    </row>
    <row r="25" spans="7:11" x14ac:dyDescent="0.25">
      <c r="H25" t="s">
        <v>1823</v>
      </c>
      <c r="I25" t="s">
        <v>167</v>
      </c>
      <c r="J25" t="s">
        <v>633</v>
      </c>
      <c r="K25" t="s">
        <v>4334</v>
      </c>
    </row>
    <row r="26" spans="7:11" x14ac:dyDescent="0.25">
      <c r="H26" t="s">
        <v>1824</v>
      </c>
      <c r="I26" t="s">
        <v>168</v>
      </c>
      <c r="J26" t="s">
        <v>634</v>
      </c>
      <c r="K26" t="s">
        <v>4335</v>
      </c>
    </row>
    <row r="27" spans="7:11" x14ac:dyDescent="0.25">
      <c r="H27" t="s">
        <v>1825</v>
      </c>
      <c r="I27" t="s">
        <v>169</v>
      </c>
      <c r="J27" t="s">
        <v>635</v>
      </c>
      <c r="K27" t="s">
        <v>4336</v>
      </c>
    </row>
    <row r="28" spans="7:11" x14ac:dyDescent="0.25">
      <c r="H28" t="s">
        <v>1805</v>
      </c>
      <c r="I28" t="s">
        <v>170</v>
      </c>
      <c r="J28" t="s">
        <v>636</v>
      </c>
      <c r="K28" t="s">
        <v>4337</v>
      </c>
    </row>
    <row r="29" spans="7:11" x14ac:dyDescent="0.25">
      <c r="H29" t="s">
        <v>1806</v>
      </c>
      <c r="I29" t="s">
        <v>171</v>
      </c>
      <c r="J29" t="s">
        <v>637</v>
      </c>
      <c r="K29" t="s">
        <v>4338</v>
      </c>
    </row>
    <row r="30" spans="7:11" x14ac:dyDescent="0.25">
      <c r="H30" t="s">
        <v>1807</v>
      </c>
      <c r="I30" t="s">
        <v>172</v>
      </c>
      <c r="J30" t="s">
        <v>638</v>
      </c>
      <c r="K30" t="s">
        <v>4339</v>
      </c>
    </row>
    <row r="31" spans="7:11" x14ac:dyDescent="0.25">
      <c r="H31" t="s">
        <v>1808</v>
      </c>
      <c r="I31" t="s">
        <v>173</v>
      </c>
      <c r="J31" t="s">
        <v>639</v>
      </c>
      <c r="K31" t="s">
        <v>4340</v>
      </c>
    </row>
    <row r="32" spans="7:11" x14ac:dyDescent="0.25">
      <c r="H32" t="s">
        <v>1809</v>
      </c>
      <c r="I32" t="s">
        <v>174</v>
      </c>
      <c r="J32" t="s">
        <v>640</v>
      </c>
      <c r="K32" t="s">
        <v>4341</v>
      </c>
    </row>
    <row r="33" spans="8:11" x14ac:dyDescent="0.25">
      <c r="H33" t="s">
        <v>1826</v>
      </c>
      <c r="I33" t="s">
        <v>175</v>
      </c>
      <c r="J33" t="s">
        <v>641</v>
      </c>
      <c r="K33" t="s">
        <v>4342</v>
      </c>
    </row>
    <row r="34" spans="8:11" x14ac:dyDescent="0.25">
      <c r="H34" t="s">
        <v>1827</v>
      </c>
      <c r="I34" t="s">
        <v>176</v>
      </c>
      <c r="J34" t="s">
        <v>642</v>
      </c>
      <c r="K34" t="s">
        <v>4343</v>
      </c>
    </row>
    <row r="35" spans="8:11" x14ac:dyDescent="0.25">
      <c r="H35" t="s">
        <v>1810</v>
      </c>
      <c r="I35" t="s">
        <v>177</v>
      </c>
      <c r="J35" t="s">
        <v>643</v>
      </c>
      <c r="K35" t="s">
        <v>4344</v>
      </c>
    </row>
    <row r="36" spans="8:11" x14ac:dyDescent="0.25">
      <c r="H36" t="s">
        <v>1828</v>
      </c>
      <c r="I36" t="s">
        <v>178</v>
      </c>
      <c r="J36" t="s">
        <v>644</v>
      </c>
      <c r="K36" t="s">
        <v>4345</v>
      </c>
    </row>
    <row r="37" spans="8:11" x14ac:dyDescent="0.25">
      <c r="H37" t="s">
        <v>4285</v>
      </c>
      <c r="I37" t="s">
        <v>179</v>
      </c>
      <c r="J37" t="s">
        <v>645</v>
      </c>
      <c r="K37" t="s">
        <v>4346</v>
      </c>
    </row>
    <row r="38" spans="8:11" x14ac:dyDescent="0.25">
      <c r="H38" t="s">
        <v>4286</v>
      </c>
      <c r="I38" t="s">
        <v>180</v>
      </c>
      <c r="J38" t="s">
        <v>646</v>
      </c>
      <c r="K38" t="s">
        <v>4347</v>
      </c>
    </row>
    <row r="39" spans="8:11" x14ac:dyDescent="0.25">
      <c r="H39" t="s">
        <v>4287</v>
      </c>
      <c r="I39" t="s">
        <v>181</v>
      </c>
      <c r="J39" t="s">
        <v>647</v>
      </c>
      <c r="K39" t="s">
        <v>4348</v>
      </c>
    </row>
    <row r="40" spans="8:11" x14ac:dyDescent="0.25">
      <c r="H40" t="s">
        <v>4288</v>
      </c>
      <c r="I40" t="s">
        <v>182</v>
      </c>
      <c r="J40" t="s">
        <v>648</v>
      </c>
      <c r="K40" t="s">
        <v>4349</v>
      </c>
    </row>
    <row r="41" spans="8:11" x14ac:dyDescent="0.25">
      <c r="H41" t="s">
        <v>4289</v>
      </c>
      <c r="I41" t="s">
        <v>183</v>
      </c>
      <c r="J41" t="s">
        <v>649</v>
      </c>
      <c r="K41" t="s">
        <v>4350</v>
      </c>
    </row>
    <row r="42" spans="8:11" x14ac:dyDescent="0.25">
      <c r="H42" t="s">
        <v>4290</v>
      </c>
      <c r="I42" t="s">
        <v>184</v>
      </c>
      <c r="J42" t="s">
        <v>650</v>
      </c>
      <c r="K42" t="s">
        <v>4351</v>
      </c>
    </row>
    <row r="43" spans="8:11" x14ac:dyDescent="0.25">
      <c r="H43" t="s">
        <v>4291</v>
      </c>
      <c r="I43" t="s">
        <v>185</v>
      </c>
      <c r="J43" t="s">
        <v>651</v>
      </c>
      <c r="K43" t="s">
        <v>4352</v>
      </c>
    </row>
    <row r="44" spans="8:11" x14ac:dyDescent="0.25">
      <c r="H44" t="s">
        <v>4292</v>
      </c>
      <c r="I44" t="s">
        <v>186</v>
      </c>
      <c r="J44" t="s">
        <v>652</v>
      </c>
      <c r="K44" t="s">
        <v>4353</v>
      </c>
    </row>
    <row r="45" spans="8:11" x14ac:dyDescent="0.25">
      <c r="H45" t="s">
        <v>4293</v>
      </c>
      <c r="I45" t="s">
        <v>187</v>
      </c>
      <c r="J45" t="s">
        <v>653</v>
      </c>
      <c r="K45" t="s">
        <v>4354</v>
      </c>
    </row>
    <row r="46" spans="8:11" x14ac:dyDescent="0.25">
      <c r="H46" t="s">
        <v>4294</v>
      </c>
      <c r="I46" t="s">
        <v>188</v>
      </c>
      <c r="J46" t="s">
        <v>654</v>
      </c>
      <c r="K46" t="s">
        <v>4355</v>
      </c>
    </row>
    <row r="47" spans="8:11" x14ac:dyDescent="0.25">
      <c r="H47" t="s">
        <v>4295</v>
      </c>
      <c r="I47" t="s">
        <v>189</v>
      </c>
      <c r="J47" t="s">
        <v>655</v>
      </c>
      <c r="K47" t="s">
        <v>4356</v>
      </c>
    </row>
    <row r="48" spans="8:11" x14ac:dyDescent="0.25">
      <c r="H48" t="s">
        <v>4296</v>
      </c>
      <c r="I48" t="s">
        <v>190</v>
      </c>
      <c r="J48" t="s">
        <v>288</v>
      </c>
      <c r="K48" t="s">
        <v>4357</v>
      </c>
    </row>
    <row r="49" spans="8:11" x14ac:dyDescent="0.25">
      <c r="H49" t="s">
        <v>4297</v>
      </c>
      <c r="I49" t="s">
        <v>191</v>
      </c>
      <c r="J49" t="s">
        <v>316</v>
      </c>
      <c r="K49" t="s">
        <v>4358</v>
      </c>
    </row>
    <row r="50" spans="8:11" x14ac:dyDescent="0.25">
      <c r="H50" t="s">
        <v>4298</v>
      </c>
      <c r="I50" t="s">
        <v>192</v>
      </c>
      <c r="J50" t="s">
        <v>317</v>
      </c>
      <c r="K50" t="s">
        <v>4359</v>
      </c>
    </row>
    <row r="51" spans="8:11" x14ac:dyDescent="0.25">
      <c r="H51" t="s">
        <v>4299</v>
      </c>
      <c r="I51" t="s">
        <v>193</v>
      </c>
      <c r="J51" t="s">
        <v>318</v>
      </c>
      <c r="K51" t="s">
        <v>4360</v>
      </c>
    </row>
    <row r="52" spans="8:11" x14ac:dyDescent="0.25">
      <c r="H52" t="s">
        <v>4300</v>
      </c>
      <c r="I52" t="s">
        <v>194</v>
      </c>
      <c r="J52" t="s">
        <v>319</v>
      </c>
      <c r="K52" t="s">
        <v>4361</v>
      </c>
    </row>
    <row r="53" spans="8:11" x14ac:dyDescent="0.25">
      <c r="H53" t="s">
        <v>4301</v>
      </c>
      <c r="I53" t="s">
        <v>195</v>
      </c>
      <c r="J53" t="s">
        <v>320</v>
      </c>
      <c r="K53" t="s">
        <v>4362</v>
      </c>
    </row>
    <row r="54" spans="8:11" x14ac:dyDescent="0.25">
      <c r="H54" t="s">
        <v>4302</v>
      </c>
      <c r="I54" t="s">
        <v>196</v>
      </c>
      <c r="J54" t="s">
        <v>321</v>
      </c>
      <c r="K54" t="s">
        <v>4363</v>
      </c>
    </row>
    <row r="55" spans="8:11" x14ac:dyDescent="0.25">
      <c r="H55" t="s">
        <v>4303</v>
      </c>
      <c r="I55" t="s">
        <v>197</v>
      </c>
      <c r="J55" t="s">
        <v>322</v>
      </c>
      <c r="K55" t="s">
        <v>4364</v>
      </c>
    </row>
    <row r="56" spans="8:11" x14ac:dyDescent="0.25">
      <c r="H56" t="s">
        <v>4304</v>
      </c>
      <c r="I56" t="s">
        <v>198</v>
      </c>
      <c r="J56" t="s">
        <v>323</v>
      </c>
      <c r="K56" t="s">
        <v>4365</v>
      </c>
    </row>
    <row r="57" spans="8:11" x14ac:dyDescent="0.25">
      <c r="H57" t="s">
        <v>4305</v>
      </c>
      <c r="I57" t="s">
        <v>199</v>
      </c>
      <c r="J57" t="s">
        <v>324</v>
      </c>
      <c r="K57" t="s">
        <v>4366</v>
      </c>
    </row>
    <row r="58" spans="8:11" x14ac:dyDescent="0.25">
      <c r="H58" t="s">
        <v>4306</v>
      </c>
      <c r="I58" t="s">
        <v>200</v>
      </c>
      <c r="J58" t="s">
        <v>325</v>
      </c>
      <c r="K58" t="s">
        <v>4367</v>
      </c>
    </row>
    <row r="59" spans="8:11" x14ac:dyDescent="0.25">
      <c r="H59" t="s">
        <v>2783</v>
      </c>
      <c r="I59" t="s">
        <v>201</v>
      </c>
      <c r="J59" t="s">
        <v>326</v>
      </c>
      <c r="K59" t="s">
        <v>4368</v>
      </c>
    </row>
    <row r="60" spans="8:11" x14ac:dyDescent="0.25">
      <c r="H60" t="s">
        <v>1829</v>
      </c>
      <c r="I60" t="s">
        <v>202</v>
      </c>
      <c r="J60" t="s">
        <v>327</v>
      </c>
      <c r="K60" t="s">
        <v>4369</v>
      </c>
    </row>
    <row r="61" spans="8:11" x14ac:dyDescent="0.25">
      <c r="H61" t="s">
        <v>1830</v>
      </c>
      <c r="I61" t="s">
        <v>203</v>
      </c>
      <c r="J61" t="s">
        <v>328</v>
      </c>
      <c r="K61" t="s">
        <v>4370</v>
      </c>
    </row>
    <row r="62" spans="8:11" x14ac:dyDescent="0.25">
      <c r="H62" t="s">
        <v>1831</v>
      </c>
      <c r="I62" t="s">
        <v>204</v>
      </c>
      <c r="J62" t="s">
        <v>329</v>
      </c>
      <c r="K62" t="s">
        <v>4371</v>
      </c>
    </row>
    <row r="63" spans="8:11" x14ac:dyDescent="0.25">
      <c r="H63" t="s">
        <v>1832</v>
      </c>
      <c r="I63" t="s">
        <v>205</v>
      </c>
      <c r="J63" t="s">
        <v>330</v>
      </c>
      <c r="K63" t="s">
        <v>4372</v>
      </c>
    </row>
    <row r="64" spans="8:11" x14ac:dyDescent="0.25">
      <c r="H64" t="s">
        <v>1833</v>
      </c>
      <c r="I64" t="s">
        <v>206</v>
      </c>
      <c r="J64" t="s">
        <v>331</v>
      </c>
      <c r="K64" t="s">
        <v>4373</v>
      </c>
    </row>
    <row r="65" spans="8:11" x14ac:dyDescent="0.25">
      <c r="H65" t="s">
        <v>1834</v>
      </c>
      <c r="I65" t="s">
        <v>207</v>
      </c>
      <c r="J65" t="s">
        <v>332</v>
      </c>
      <c r="K65" t="s">
        <v>4374</v>
      </c>
    </row>
    <row r="66" spans="8:11" x14ac:dyDescent="0.25">
      <c r="H66" t="s">
        <v>1835</v>
      </c>
      <c r="I66" t="s">
        <v>208</v>
      </c>
      <c r="J66" t="s">
        <v>333</v>
      </c>
      <c r="K66" t="s">
        <v>4375</v>
      </c>
    </row>
    <row r="67" spans="8:11" x14ac:dyDescent="0.25">
      <c r="H67" t="s">
        <v>1836</v>
      </c>
      <c r="I67" t="s">
        <v>209</v>
      </c>
      <c r="J67" t="s">
        <v>334</v>
      </c>
      <c r="K67" t="s">
        <v>4376</v>
      </c>
    </row>
    <row r="68" spans="8:11" x14ac:dyDescent="0.25">
      <c r="H68" t="s">
        <v>1837</v>
      </c>
      <c r="I68" t="s">
        <v>210</v>
      </c>
      <c r="J68" t="s">
        <v>335</v>
      </c>
      <c r="K68" t="s">
        <v>4377</v>
      </c>
    </row>
    <row r="69" spans="8:11" x14ac:dyDescent="0.25">
      <c r="H69" t="s">
        <v>1838</v>
      </c>
      <c r="I69" t="s">
        <v>211</v>
      </c>
      <c r="J69" t="s">
        <v>336</v>
      </c>
      <c r="K69" t="s">
        <v>4378</v>
      </c>
    </row>
    <row r="70" spans="8:11" x14ac:dyDescent="0.25">
      <c r="H70" t="s">
        <v>1839</v>
      </c>
      <c r="I70" t="s">
        <v>212</v>
      </c>
      <c r="J70" t="s">
        <v>337</v>
      </c>
      <c r="K70" t="s">
        <v>4379</v>
      </c>
    </row>
    <row r="71" spans="8:11" x14ac:dyDescent="0.25">
      <c r="H71" t="s">
        <v>1840</v>
      </c>
      <c r="I71" t="s">
        <v>213</v>
      </c>
      <c r="J71" t="s">
        <v>338</v>
      </c>
      <c r="K71" t="s">
        <v>4380</v>
      </c>
    </row>
    <row r="72" spans="8:11" x14ac:dyDescent="0.25">
      <c r="H72" t="s">
        <v>1841</v>
      </c>
      <c r="I72" t="s">
        <v>214</v>
      </c>
      <c r="J72" t="s">
        <v>339</v>
      </c>
      <c r="K72" t="s">
        <v>4381</v>
      </c>
    </row>
    <row r="73" spans="8:11" x14ac:dyDescent="0.25">
      <c r="H73" t="s">
        <v>1842</v>
      </c>
      <c r="I73" t="s">
        <v>215</v>
      </c>
      <c r="J73" t="s">
        <v>656</v>
      </c>
      <c r="K73" t="s">
        <v>4382</v>
      </c>
    </row>
    <row r="74" spans="8:11" x14ac:dyDescent="0.25">
      <c r="H74" t="s">
        <v>1843</v>
      </c>
      <c r="I74" t="s">
        <v>216</v>
      </c>
      <c r="J74" t="s">
        <v>657</v>
      </c>
      <c r="K74" t="s">
        <v>4383</v>
      </c>
    </row>
    <row r="75" spans="8:11" x14ac:dyDescent="0.25">
      <c r="H75" t="s">
        <v>1844</v>
      </c>
      <c r="I75" t="s">
        <v>217</v>
      </c>
      <c r="J75" t="s">
        <v>658</v>
      </c>
      <c r="K75" t="s">
        <v>4384</v>
      </c>
    </row>
    <row r="76" spans="8:11" x14ac:dyDescent="0.25">
      <c r="H76" t="s">
        <v>1845</v>
      </c>
      <c r="I76" t="s">
        <v>218</v>
      </c>
      <c r="J76" t="s">
        <v>659</v>
      </c>
      <c r="K76" t="s">
        <v>4385</v>
      </c>
    </row>
    <row r="77" spans="8:11" x14ac:dyDescent="0.25">
      <c r="H77" t="s">
        <v>1846</v>
      </c>
      <c r="I77" t="s">
        <v>219</v>
      </c>
      <c r="J77" t="s">
        <v>660</v>
      </c>
      <c r="K77" t="s">
        <v>4386</v>
      </c>
    </row>
    <row r="78" spans="8:11" x14ac:dyDescent="0.25">
      <c r="H78" t="s">
        <v>1847</v>
      </c>
      <c r="I78" t="s">
        <v>220</v>
      </c>
      <c r="J78" t="s">
        <v>661</v>
      </c>
      <c r="K78" t="s">
        <v>4387</v>
      </c>
    </row>
    <row r="79" spans="8:11" x14ac:dyDescent="0.25">
      <c r="H79" t="s">
        <v>1848</v>
      </c>
      <c r="I79" t="s">
        <v>221</v>
      </c>
      <c r="J79" t="s">
        <v>662</v>
      </c>
      <c r="K79" t="s">
        <v>4388</v>
      </c>
    </row>
    <row r="80" spans="8:11" x14ac:dyDescent="0.25">
      <c r="H80" t="s">
        <v>1849</v>
      </c>
      <c r="I80" t="s">
        <v>222</v>
      </c>
      <c r="J80" t="s">
        <v>663</v>
      </c>
      <c r="K80" t="s">
        <v>4389</v>
      </c>
    </row>
    <row r="81" spans="8:11" x14ac:dyDescent="0.25">
      <c r="H81" t="s">
        <v>1850</v>
      </c>
      <c r="I81" t="s">
        <v>223</v>
      </c>
      <c r="J81" t="s">
        <v>664</v>
      </c>
      <c r="K81" t="s">
        <v>4390</v>
      </c>
    </row>
    <row r="82" spans="8:11" x14ac:dyDescent="0.25">
      <c r="H82" t="s">
        <v>1851</v>
      </c>
      <c r="I82" t="s">
        <v>224</v>
      </c>
      <c r="J82" t="s">
        <v>665</v>
      </c>
      <c r="K82" t="s">
        <v>4391</v>
      </c>
    </row>
    <row r="83" spans="8:11" x14ac:dyDescent="0.25">
      <c r="H83" t="s">
        <v>1852</v>
      </c>
      <c r="I83" t="s">
        <v>225</v>
      </c>
      <c r="J83" t="s">
        <v>666</v>
      </c>
      <c r="K83" t="s">
        <v>4392</v>
      </c>
    </row>
    <row r="84" spans="8:11" x14ac:dyDescent="0.25">
      <c r="H84" t="s">
        <v>1853</v>
      </c>
      <c r="I84" t="s">
        <v>226</v>
      </c>
      <c r="J84" t="s">
        <v>667</v>
      </c>
      <c r="K84" t="s">
        <v>4393</v>
      </c>
    </row>
    <row r="85" spans="8:11" x14ac:dyDescent="0.25">
      <c r="H85" t="s">
        <v>1854</v>
      </c>
      <c r="I85" t="s">
        <v>227</v>
      </c>
      <c r="J85" t="s">
        <v>668</v>
      </c>
      <c r="K85" t="s">
        <v>4394</v>
      </c>
    </row>
    <row r="86" spans="8:11" x14ac:dyDescent="0.25">
      <c r="H86" t="s">
        <v>1855</v>
      </c>
      <c r="I86" t="s">
        <v>228</v>
      </c>
      <c r="J86" t="s">
        <v>669</v>
      </c>
      <c r="K86" t="s">
        <v>4395</v>
      </c>
    </row>
    <row r="87" spans="8:11" x14ac:dyDescent="0.25">
      <c r="H87" t="s">
        <v>1856</v>
      </c>
      <c r="I87" t="s">
        <v>229</v>
      </c>
      <c r="J87" t="s">
        <v>350</v>
      </c>
      <c r="K87" t="s">
        <v>4396</v>
      </c>
    </row>
    <row r="88" spans="8:11" x14ac:dyDescent="0.25">
      <c r="H88" t="s">
        <v>1857</v>
      </c>
      <c r="I88" t="s">
        <v>230</v>
      </c>
      <c r="J88" t="s">
        <v>351</v>
      </c>
      <c r="K88" t="s">
        <v>4397</v>
      </c>
    </row>
    <row r="89" spans="8:11" x14ac:dyDescent="0.25">
      <c r="H89" t="s">
        <v>1858</v>
      </c>
      <c r="I89" t="s">
        <v>231</v>
      </c>
      <c r="J89" t="s">
        <v>352</v>
      </c>
      <c r="K89" t="s">
        <v>4398</v>
      </c>
    </row>
    <row r="90" spans="8:11" x14ac:dyDescent="0.25">
      <c r="H90" t="s">
        <v>1859</v>
      </c>
      <c r="I90" t="s">
        <v>232</v>
      </c>
      <c r="J90" t="s">
        <v>353</v>
      </c>
      <c r="K90" t="s">
        <v>4399</v>
      </c>
    </row>
    <row r="91" spans="8:11" x14ac:dyDescent="0.25">
      <c r="H91" t="s">
        <v>1860</v>
      </c>
      <c r="I91" t="s">
        <v>233</v>
      </c>
      <c r="J91" t="s">
        <v>412</v>
      </c>
      <c r="K91" t="s">
        <v>4400</v>
      </c>
    </row>
    <row r="92" spans="8:11" x14ac:dyDescent="0.25">
      <c r="H92" t="s">
        <v>1861</v>
      </c>
      <c r="I92" t="s">
        <v>234</v>
      </c>
      <c r="J92" t="s">
        <v>413</v>
      </c>
      <c r="K92" t="s">
        <v>4401</v>
      </c>
    </row>
    <row r="93" spans="8:11" x14ac:dyDescent="0.25">
      <c r="H93" t="s">
        <v>1862</v>
      </c>
      <c r="I93" t="s">
        <v>235</v>
      </c>
      <c r="J93" t="s">
        <v>670</v>
      </c>
      <c r="K93" t="s">
        <v>4402</v>
      </c>
    </row>
    <row r="94" spans="8:11" x14ac:dyDescent="0.25">
      <c r="H94" t="s">
        <v>1863</v>
      </c>
      <c r="I94" t="s">
        <v>236</v>
      </c>
      <c r="J94" t="s">
        <v>671</v>
      </c>
      <c r="K94" t="s">
        <v>4403</v>
      </c>
    </row>
    <row r="95" spans="8:11" x14ac:dyDescent="0.25">
      <c r="H95" t="s">
        <v>1864</v>
      </c>
      <c r="I95" t="s">
        <v>237</v>
      </c>
      <c r="J95" t="s">
        <v>672</v>
      </c>
      <c r="K95" t="s">
        <v>4404</v>
      </c>
    </row>
    <row r="96" spans="8:11" x14ac:dyDescent="0.25">
      <c r="H96" t="s">
        <v>1865</v>
      </c>
      <c r="I96" t="s">
        <v>238</v>
      </c>
      <c r="J96" t="s">
        <v>673</v>
      </c>
      <c r="K96" t="s">
        <v>4405</v>
      </c>
    </row>
    <row r="97" spans="8:11" x14ac:dyDescent="0.25">
      <c r="H97" t="s">
        <v>1866</v>
      </c>
      <c r="I97" t="s">
        <v>239</v>
      </c>
      <c r="J97" t="s">
        <v>674</v>
      </c>
      <c r="K97" t="s">
        <v>4406</v>
      </c>
    </row>
    <row r="98" spans="8:11" x14ac:dyDescent="0.25">
      <c r="H98" t="s">
        <v>1867</v>
      </c>
      <c r="I98" t="s">
        <v>240</v>
      </c>
      <c r="J98" t="s">
        <v>675</v>
      </c>
      <c r="K98" t="s">
        <v>4407</v>
      </c>
    </row>
    <row r="99" spans="8:11" x14ac:dyDescent="0.25">
      <c r="H99" t="s">
        <v>1868</v>
      </c>
      <c r="I99" t="s">
        <v>241</v>
      </c>
      <c r="J99" t="s">
        <v>676</v>
      </c>
      <c r="K99" t="s">
        <v>4408</v>
      </c>
    </row>
    <row r="100" spans="8:11" x14ac:dyDescent="0.25">
      <c r="H100" t="s">
        <v>1869</v>
      </c>
      <c r="I100" t="s">
        <v>242</v>
      </c>
      <c r="J100" t="s">
        <v>677</v>
      </c>
      <c r="K100" t="s">
        <v>4409</v>
      </c>
    </row>
    <row r="101" spans="8:11" x14ac:dyDescent="0.25">
      <c r="H101" t="s">
        <v>1870</v>
      </c>
      <c r="I101" t="s">
        <v>243</v>
      </c>
      <c r="J101" t="s">
        <v>678</v>
      </c>
      <c r="K101" t="s">
        <v>4410</v>
      </c>
    </row>
    <row r="102" spans="8:11" x14ac:dyDescent="0.25">
      <c r="H102" t="s">
        <v>1871</v>
      </c>
      <c r="I102" t="s">
        <v>244</v>
      </c>
      <c r="J102" t="s">
        <v>679</v>
      </c>
      <c r="K102" t="s">
        <v>4411</v>
      </c>
    </row>
    <row r="103" spans="8:11" x14ac:dyDescent="0.25">
      <c r="H103" t="s">
        <v>1872</v>
      </c>
      <c r="I103" t="s">
        <v>245</v>
      </c>
      <c r="J103" t="s">
        <v>680</v>
      </c>
      <c r="K103" t="s">
        <v>4412</v>
      </c>
    </row>
    <row r="104" spans="8:11" x14ac:dyDescent="0.25">
      <c r="H104" t="s">
        <v>1873</v>
      </c>
      <c r="I104" t="s">
        <v>246</v>
      </c>
      <c r="J104" t="s">
        <v>425</v>
      </c>
      <c r="K104" t="s">
        <v>4413</v>
      </c>
    </row>
    <row r="105" spans="8:11" x14ac:dyDescent="0.25">
      <c r="H105" t="s">
        <v>1874</v>
      </c>
      <c r="I105" t="s">
        <v>247</v>
      </c>
      <c r="J105" t="s">
        <v>681</v>
      </c>
      <c r="K105" t="s">
        <v>4414</v>
      </c>
    </row>
    <row r="106" spans="8:11" x14ac:dyDescent="0.25">
      <c r="H106" t="s">
        <v>1875</v>
      </c>
      <c r="I106" t="s">
        <v>248</v>
      </c>
      <c r="J106" t="s">
        <v>682</v>
      </c>
      <c r="K106" t="s">
        <v>4415</v>
      </c>
    </row>
    <row r="107" spans="8:11" x14ac:dyDescent="0.25">
      <c r="H107" t="s">
        <v>1876</v>
      </c>
      <c r="I107" t="s">
        <v>249</v>
      </c>
      <c r="J107" t="s">
        <v>683</v>
      </c>
      <c r="K107" t="s">
        <v>4416</v>
      </c>
    </row>
    <row r="108" spans="8:11" x14ac:dyDescent="0.25">
      <c r="H108" t="s">
        <v>1877</v>
      </c>
      <c r="I108" t="s">
        <v>250</v>
      </c>
      <c r="J108" t="s">
        <v>684</v>
      </c>
      <c r="K108" t="s">
        <v>4417</v>
      </c>
    </row>
    <row r="109" spans="8:11" x14ac:dyDescent="0.25">
      <c r="H109" t="s">
        <v>1878</v>
      </c>
      <c r="I109" t="s">
        <v>251</v>
      </c>
      <c r="J109" t="s">
        <v>482</v>
      </c>
      <c r="K109" t="s">
        <v>4418</v>
      </c>
    </row>
    <row r="110" spans="8:11" x14ac:dyDescent="0.25">
      <c r="H110" t="s">
        <v>1879</v>
      </c>
      <c r="I110" t="s">
        <v>252</v>
      </c>
      <c r="J110" t="s">
        <v>483</v>
      </c>
      <c r="K110" t="s">
        <v>4419</v>
      </c>
    </row>
    <row r="111" spans="8:11" x14ac:dyDescent="0.25">
      <c r="H111" t="s">
        <v>1880</v>
      </c>
      <c r="I111" t="s">
        <v>253</v>
      </c>
      <c r="J111" t="s">
        <v>484</v>
      </c>
      <c r="K111" t="s">
        <v>4420</v>
      </c>
    </row>
    <row r="112" spans="8:11" x14ac:dyDescent="0.25">
      <c r="H112" t="s">
        <v>1881</v>
      </c>
      <c r="I112" t="s">
        <v>254</v>
      </c>
      <c r="J112" t="s">
        <v>485</v>
      </c>
      <c r="K112" t="s">
        <v>4421</v>
      </c>
    </row>
    <row r="113" spans="8:11" x14ac:dyDescent="0.25">
      <c r="H113" t="s">
        <v>1882</v>
      </c>
      <c r="I113" t="s">
        <v>255</v>
      </c>
      <c r="J113" t="s">
        <v>486</v>
      </c>
      <c r="K113" t="s">
        <v>4422</v>
      </c>
    </row>
    <row r="114" spans="8:11" x14ac:dyDescent="0.25">
      <c r="H114" t="s">
        <v>1883</v>
      </c>
      <c r="I114" t="s">
        <v>256</v>
      </c>
      <c r="J114" t="s">
        <v>513</v>
      </c>
      <c r="K114" t="s">
        <v>4423</v>
      </c>
    </row>
    <row r="115" spans="8:11" x14ac:dyDescent="0.25">
      <c r="H115" t="s">
        <v>1884</v>
      </c>
      <c r="I115" t="s">
        <v>257</v>
      </c>
      <c r="J115" t="s">
        <v>514</v>
      </c>
      <c r="K115" t="s">
        <v>4424</v>
      </c>
    </row>
    <row r="116" spans="8:11" x14ac:dyDescent="0.25">
      <c r="H116" t="s">
        <v>1885</v>
      </c>
      <c r="I116" t="s">
        <v>258</v>
      </c>
      <c r="J116" t="s">
        <v>515</v>
      </c>
      <c r="K116" t="s">
        <v>4425</v>
      </c>
    </row>
    <row r="117" spans="8:11" x14ac:dyDescent="0.25">
      <c r="H117" t="s">
        <v>1886</v>
      </c>
      <c r="I117" t="s">
        <v>259</v>
      </c>
      <c r="J117" t="s">
        <v>516</v>
      </c>
      <c r="K117" t="s">
        <v>4426</v>
      </c>
    </row>
    <row r="118" spans="8:11" x14ac:dyDescent="0.25">
      <c r="H118" t="s">
        <v>1887</v>
      </c>
      <c r="I118" t="s">
        <v>260</v>
      </c>
      <c r="J118" t="s">
        <v>517</v>
      </c>
      <c r="K118" t="s">
        <v>4427</v>
      </c>
    </row>
    <row r="119" spans="8:11" x14ac:dyDescent="0.25">
      <c r="H119" t="s">
        <v>1888</v>
      </c>
      <c r="I119" t="s">
        <v>261</v>
      </c>
      <c r="J119" t="s">
        <v>518</v>
      </c>
      <c r="K119" t="s">
        <v>4428</v>
      </c>
    </row>
    <row r="120" spans="8:11" x14ac:dyDescent="0.25">
      <c r="H120" t="s">
        <v>1889</v>
      </c>
      <c r="I120" t="s">
        <v>262</v>
      </c>
      <c r="J120" t="s">
        <v>519</v>
      </c>
      <c r="K120" t="s">
        <v>4429</v>
      </c>
    </row>
    <row r="121" spans="8:11" x14ac:dyDescent="0.25">
      <c r="H121" t="s">
        <v>1890</v>
      </c>
      <c r="I121" t="s">
        <v>263</v>
      </c>
      <c r="J121" t="s">
        <v>685</v>
      </c>
      <c r="K121" t="s">
        <v>4430</v>
      </c>
    </row>
    <row r="122" spans="8:11" x14ac:dyDescent="0.25">
      <c r="H122" t="s">
        <v>1891</v>
      </c>
      <c r="I122" t="s">
        <v>264</v>
      </c>
      <c r="J122" t="s">
        <v>686</v>
      </c>
      <c r="K122" t="s">
        <v>4431</v>
      </c>
    </row>
    <row r="123" spans="8:11" x14ac:dyDescent="0.25">
      <c r="H123" t="s">
        <v>1892</v>
      </c>
      <c r="I123" t="s">
        <v>265</v>
      </c>
      <c r="J123" t="s">
        <v>687</v>
      </c>
      <c r="K123" t="s">
        <v>4432</v>
      </c>
    </row>
    <row r="124" spans="8:11" x14ac:dyDescent="0.25">
      <c r="H124" t="s">
        <v>1893</v>
      </c>
      <c r="I124" t="s">
        <v>266</v>
      </c>
      <c r="J124" t="s">
        <v>688</v>
      </c>
      <c r="K124" t="s">
        <v>4433</v>
      </c>
    </row>
    <row r="125" spans="8:11" x14ac:dyDescent="0.25">
      <c r="H125" t="s">
        <v>1894</v>
      </c>
      <c r="I125" t="s">
        <v>267</v>
      </c>
      <c r="J125" t="s">
        <v>520</v>
      </c>
      <c r="K125" t="s">
        <v>4434</v>
      </c>
    </row>
    <row r="126" spans="8:11" x14ac:dyDescent="0.25">
      <c r="H126" t="s">
        <v>1895</v>
      </c>
      <c r="I126" t="s">
        <v>268</v>
      </c>
      <c r="J126" t="s">
        <v>521</v>
      </c>
      <c r="K126" t="s">
        <v>4435</v>
      </c>
    </row>
    <row r="127" spans="8:11" x14ac:dyDescent="0.25">
      <c r="H127" t="s">
        <v>1896</v>
      </c>
      <c r="I127" t="s">
        <v>269</v>
      </c>
      <c r="J127" t="s">
        <v>689</v>
      </c>
      <c r="K127" t="s">
        <v>4436</v>
      </c>
    </row>
    <row r="128" spans="8:11" x14ac:dyDescent="0.25">
      <c r="H128" t="s">
        <v>1897</v>
      </c>
      <c r="I128" t="s">
        <v>270</v>
      </c>
      <c r="J128" t="s">
        <v>690</v>
      </c>
      <c r="K128" t="s">
        <v>4437</v>
      </c>
    </row>
    <row r="129" spans="8:11" x14ac:dyDescent="0.25">
      <c r="H129" t="s">
        <v>1898</v>
      </c>
      <c r="I129" t="s">
        <v>271</v>
      </c>
      <c r="J129" t="s">
        <v>691</v>
      </c>
      <c r="K129" t="s">
        <v>4438</v>
      </c>
    </row>
    <row r="130" spans="8:11" x14ac:dyDescent="0.25">
      <c r="H130" t="s">
        <v>1899</v>
      </c>
      <c r="I130" t="s">
        <v>272</v>
      </c>
      <c r="J130" t="s">
        <v>692</v>
      </c>
      <c r="K130" t="s">
        <v>4439</v>
      </c>
    </row>
    <row r="131" spans="8:11" x14ac:dyDescent="0.25">
      <c r="H131" t="s">
        <v>1900</v>
      </c>
      <c r="I131" t="s">
        <v>273</v>
      </c>
      <c r="J131" t="s">
        <v>693</v>
      </c>
      <c r="K131" t="s">
        <v>4440</v>
      </c>
    </row>
    <row r="132" spans="8:11" x14ac:dyDescent="0.25">
      <c r="H132" t="s">
        <v>1901</v>
      </c>
      <c r="I132" t="s">
        <v>274</v>
      </c>
      <c r="J132" t="s">
        <v>694</v>
      </c>
      <c r="K132" t="s">
        <v>4441</v>
      </c>
    </row>
    <row r="133" spans="8:11" x14ac:dyDescent="0.25">
      <c r="H133" t="s">
        <v>1902</v>
      </c>
      <c r="I133" t="s">
        <v>275</v>
      </c>
      <c r="J133" t="s">
        <v>695</v>
      </c>
      <c r="K133" t="s">
        <v>4442</v>
      </c>
    </row>
    <row r="134" spans="8:11" x14ac:dyDescent="0.25">
      <c r="H134" t="s">
        <v>1903</v>
      </c>
      <c r="I134" t="s">
        <v>276</v>
      </c>
      <c r="J134" t="s">
        <v>696</v>
      </c>
      <c r="K134" t="s">
        <v>4443</v>
      </c>
    </row>
    <row r="135" spans="8:11" x14ac:dyDescent="0.25">
      <c r="H135" t="s">
        <v>1904</v>
      </c>
      <c r="I135" t="s">
        <v>277</v>
      </c>
      <c r="J135" t="s">
        <v>697</v>
      </c>
      <c r="K135" t="s">
        <v>4444</v>
      </c>
    </row>
    <row r="136" spans="8:11" x14ac:dyDescent="0.25">
      <c r="H136" t="s">
        <v>1905</v>
      </c>
      <c r="I136" t="s">
        <v>278</v>
      </c>
      <c r="J136" t="s">
        <v>698</v>
      </c>
      <c r="K136" t="s">
        <v>4445</v>
      </c>
    </row>
    <row r="137" spans="8:11" x14ac:dyDescent="0.25">
      <c r="H137" t="s">
        <v>1906</v>
      </c>
      <c r="I137" t="s">
        <v>279</v>
      </c>
      <c r="J137" t="s">
        <v>699</v>
      </c>
      <c r="K137" t="s">
        <v>4446</v>
      </c>
    </row>
    <row r="138" spans="8:11" x14ac:dyDescent="0.25">
      <c r="H138" t="s">
        <v>1907</v>
      </c>
      <c r="I138" t="s">
        <v>280</v>
      </c>
      <c r="J138" t="s">
        <v>700</v>
      </c>
      <c r="K138" t="s">
        <v>4447</v>
      </c>
    </row>
    <row r="139" spans="8:11" x14ac:dyDescent="0.25">
      <c r="H139" t="s">
        <v>1908</v>
      </c>
      <c r="I139" t="s">
        <v>281</v>
      </c>
      <c r="J139" t="s">
        <v>701</v>
      </c>
      <c r="K139" t="s">
        <v>4448</v>
      </c>
    </row>
    <row r="140" spans="8:11" x14ac:dyDescent="0.25">
      <c r="H140" t="s">
        <v>1909</v>
      </c>
      <c r="I140" t="s">
        <v>282</v>
      </c>
      <c r="J140" t="s">
        <v>702</v>
      </c>
      <c r="K140" t="s">
        <v>4449</v>
      </c>
    </row>
    <row r="141" spans="8:11" x14ac:dyDescent="0.25">
      <c r="H141" t="s">
        <v>1910</v>
      </c>
      <c r="I141" t="s">
        <v>283</v>
      </c>
      <c r="J141" t="s">
        <v>703</v>
      </c>
      <c r="K141" t="s">
        <v>4450</v>
      </c>
    </row>
    <row r="142" spans="8:11" x14ac:dyDescent="0.25">
      <c r="H142" t="s">
        <v>1911</v>
      </c>
      <c r="I142" t="s">
        <v>284</v>
      </c>
      <c r="J142" t="s">
        <v>704</v>
      </c>
      <c r="K142" t="s">
        <v>4451</v>
      </c>
    </row>
    <row r="143" spans="8:11" x14ac:dyDescent="0.25">
      <c r="H143" t="s">
        <v>1912</v>
      </c>
      <c r="I143" t="s">
        <v>285</v>
      </c>
      <c r="J143" t="s">
        <v>705</v>
      </c>
      <c r="K143" t="s">
        <v>4452</v>
      </c>
    </row>
    <row r="144" spans="8:11" x14ac:dyDescent="0.25">
      <c r="H144" t="s">
        <v>1913</v>
      </c>
      <c r="I144" t="s">
        <v>286</v>
      </c>
      <c r="J144" t="s">
        <v>706</v>
      </c>
      <c r="K144" t="s">
        <v>4453</v>
      </c>
    </row>
    <row r="145" spans="8:11" x14ac:dyDescent="0.25">
      <c r="H145" t="s">
        <v>1914</v>
      </c>
      <c r="I145" t="s">
        <v>287</v>
      </c>
      <c r="J145" t="s">
        <v>707</v>
      </c>
      <c r="K145" t="s">
        <v>4454</v>
      </c>
    </row>
    <row r="146" spans="8:11" x14ac:dyDescent="0.25">
      <c r="H146" t="s">
        <v>1915</v>
      </c>
      <c r="I146" t="s">
        <v>288</v>
      </c>
      <c r="J146" t="s">
        <v>708</v>
      </c>
      <c r="K146" t="s">
        <v>4455</v>
      </c>
    </row>
    <row r="147" spans="8:11" x14ac:dyDescent="0.25">
      <c r="H147" t="s">
        <v>1916</v>
      </c>
      <c r="I147" t="s">
        <v>289</v>
      </c>
      <c r="J147" t="s">
        <v>709</v>
      </c>
      <c r="K147" t="s">
        <v>4456</v>
      </c>
    </row>
    <row r="148" spans="8:11" x14ac:dyDescent="0.25">
      <c r="H148" t="s">
        <v>1917</v>
      </c>
      <c r="I148" t="s">
        <v>290</v>
      </c>
      <c r="J148" t="s">
        <v>710</v>
      </c>
      <c r="K148" t="s">
        <v>4457</v>
      </c>
    </row>
    <row r="149" spans="8:11" x14ac:dyDescent="0.25">
      <c r="H149" t="s">
        <v>1918</v>
      </c>
      <c r="I149" t="s">
        <v>291</v>
      </c>
      <c r="J149" t="s">
        <v>711</v>
      </c>
      <c r="K149" t="s">
        <v>4458</v>
      </c>
    </row>
    <row r="150" spans="8:11" x14ac:dyDescent="0.25">
      <c r="H150" t="s">
        <v>1919</v>
      </c>
      <c r="I150" t="s">
        <v>292</v>
      </c>
      <c r="J150" t="s">
        <v>712</v>
      </c>
      <c r="K150" t="s">
        <v>4459</v>
      </c>
    </row>
    <row r="151" spans="8:11" x14ac:dyDescent="0.25">
      <c r="H151" t="s">
        <v>1920</v>
      </c>
      <c r="I151" t="s">
        <v>293</v>
      </c>
      <c r="J151" t="s">
        <v>528</v>
      </c>
      <c r="K151" t="s">
        <v>4460</v>
      </c>
    </row>
    <row r="152" spans="8:11" x14ac:dyDescent="0.25">
      <c r="H152" t="s">
        <v>1921</v>
      </c>
      <c r="I152" t="s">
        <v>294</v>
      </c>
      <c r="J152" t="s">
        <v>529</v>
      </c>
      <c r="K152" t="s">
        <v>4461</v>
      </c>
    </row>
    <row r="153" spans="8:11" x14ac:dyDescent="0.25">
      <c r="H153" t="s">
        <v>1922</v>
      </c>
      <c r="I153" t="s">
        <v>295</v>
      </c>
      <c r="J153" t="s">
        <v>530</v>
      </c>
      <c r="K153" t="s">
        <v>4462</v>
      </c>
    </row>
    <row r="154" spans="8:11" x14ac:dyDescent="0.25">
      <c r="H154" t="s">
        <v>1923</v>
      </c>
      <c r="I154" t="s">
        <v>296</v>
      </c>
      <c r="J154" t="s">
        <v>713</v>
      </c>
      <c r="K154" t="s">
        <v>4463</v>
      </c>
    </row>
    <row r="155" spans="8:11" x14ac:dyDescent="0.25">
      <c r="H155" t="s">
        <v>1924</v>
      </c>
      <c r="I155" t="s">
        <v>297</v>
      </c>
      <c r="J155" t="s">
        <v>714</v>
      </c>
      <c r="K155" t="s">
        <v>4464</v>
      </c>
    </row>
    <row r="156" spans="8:11" x14ac:dyDescent="0.25">
      <c r="H156" t="s">
        <v>1925</v>
      </c>
      <c r="I156" t="s">
        <v>298</v>
      </c>
      <c r="J156" t="s">
        <v>715</v>
      </c>
      <c r="K156" t="s">
        <v>4465</v>
      </c>
    </row>
    <row r="157" spans="8:11" x14ac:dyDescent="0.25">
      <c r="H157" t="s">
        <v>1926</v>
      </c>
      <c r="I157" t="s">
        <v>299</v>
      </c>
      <c r="J157" t="s">
        <v>716</v>
      </c>
      <c r="K157" t="s">
        <v>4466</v>
      </c>
    </row>
    <row r="158" spans="8:11" x14ac:dyDescent="0.25">
      <c r="H158" t="s">
        <v>1927</v>
      </c>
      <c r="I158" t="s">
        <v>300</v>
      </c>
      <c r="J158" t="s">
        <v>717</v>
      </c>
      <c r="K158" t="s">
        <v>4467</v>
      </c>
    </row>
    <row r="159" spans="8:11" x14ac:dyDescent="0.25">
      <c r="H159" t="s">
        <v>1928</v>
      </c>
      <c r="I159" t="s">
        <v>301</v>
      </c>
      <c r="J159" t="s">
        <v>718</v>
      </c>
      <c r="K159" t="s">
        <v>4468</v>
      </c>
    </row>
    <row r="160" spans="8:11" x14ac:dyDescent="0.25">
      <c r="H160" t="s">
        <v>1929</v>
      </c>
      <c r="I160" t="s">
        <v>302</v>
      </c>
      <c r="J160" t="s">
        <v>719</v>
      </c>
      <c r="K160" t="s">
        <v>4469</v>
      </c>
    </row>
    <row r="161" spans="8:11" x14ac:dyDescent="0.25">
      <c r="H161" t="s">
        <v>1930</v>
      </c>
      <c r="I161" t="s">
        <v>303</v>
      </c>
      <c r="J161" t="s">
        <v>720</v>
      </c>
      <c r="K161" t="s">
        <v>4470</v>
      </c>
    </row>
    <row r="162" spans="8:11" x14ac:dyDescent="0.25">
      <c r="H162" t="s">
        <v>1931</v>
      </c>
      <c r="I162" t="s">
        <v>304</v>
      </c>
      <c r="J162" t="s">
        <v>721</v>
      </c>
      <c r="K162" t="s">
        <v>4471</v>
      </c>
    </row>
    <row r="163" spans="8:11" x14ac:dyDescent="0.25">
      <c r="H163" t="s">
        <v>1932</v>
      </c>
      <c r="I163" t="s">
        <v>305</v>
      </c>
      <c r="J163" t="s">
        <v>722</v>
      </c>
      <c r="K163" t="s">
        <v>4472</v>
      </c>
    </row>
    <row r="164" spans="8:11" x14ac:dyDescent="0.25">
      <c r="H164" t="s">
        <v>1933</v>
      </c>
      <c r="I164" t="s">
        <v>306</v>
      </c>
      <c r="J164" t="s">
        <v>723</v>
      </c>
      <c r="K164" t="s">
        <v>4473</v>
      </c>
    </row>
    <row r="165" spans="8:11" x14ac:dyDescent="0.25">
      <c r="H165" t="s">
        <v>1934</v>
      </c>
      <c r="I165" t="s">
        <v>307</v>
      </c>
      <c r="J165" t="s">
        <v>535</v>
      </c>
      <c r="K165" t="s">
        <v>4474</v>
      </c>
    </row>
    <row r="166" spans="8:11" x14ac:dyDescent="0.25">
      <c r="H166" t="s">
        <v>1935</v>
      </c>
      <c r="I166" t="s">
        <v>308</v>
      </c>
      <c r="J166" t="s">
        <v>536</v>
      </c>
      <c r="K166" t="s">
        <v>4475</v>
      </c>
    </row>
    <row r="167" spans="8:11" x14ac:dyDescent="0.25">
      <c r="H167" t="s">
        <v>1936</v>
      </c>
      <c r="I167" t="s">
        <v>309</v>
      </c>
      <c r="J167" t="s">
        <v>537</v>
      </c>
      <c r="K167" t="s">
        <v>4476</v>
      </c>
    </row>
    <row r="168" spans="8:11" x14ac:dyDescent="0.25">
      <c r="H168" t="s">
        <v>1937</v>
      </c>
      <c r="I168" t="s">
        <v>310</v>
      </c>
      <c r="J168" t="s">
        <v>538</v>
      </c>
      <c r="K168" t="s">
        <v>4477</v>
      </c>
    </row>
    <row r="169" spans="8:11" x14ac:dyDescent="0.25">
      <c r="H169" t="s">
        <v>1938</v>
      </c>
      <c r="I169" t="s">
        <v>311</v>
      </c>
      <c r="J169" t="s">
        <v>539</v>
      </c>
      <c r="K169" t="s">
        <v>4478</v>
      </c>
    </row>
    <row r="170" spans="8:11" x14ac:dyDescent="0.25">
      <c r="H170" t="s">
        <v>1939</v>
      </c>
      <c r="I170" t="s">
        <v>312</v>
      </c>
      <c r="J170" t="s">
        <v>540</v>
      </c>
      <c r="K170" t="s">
        <v>4479</v>
      </c>
    </row>
    <row r="171" spans="8:11" x14ac:dyDescent="0.25">
      <c r="H171" t="s">
        <v>1940</v>
      </c>
      <c r="I171" t="s">
        <v>313</v>
      </c>
      <c r="J171" t="s">
        <v>541</v>
      </c>
      <c r="K171" t="s">
        <v>4480</v>
      </c>
    </row>
    <row r="172" spans="8:11" x14ac:dyDescent="0.25">
      <c r="H172" t="s">
        <v>1941</v>
      </c>
      <c r="I172" t="s">
        <v>314</v>
      </c>
      <c r="J172" t="s">
        <v>542</v>
      </c>
      <c r="K172" t="s">
        <v>4481</v>
      </c>
    </row>
    <row r="173" spans="8:11" x14ac:dyDescent="0.25">
      <c r="H173" t="s">
        <v>1942</v>
      </c>
      <c r="I173" t="s">
        <v>315</v>
      </c>
      <c r="J173" t="s">
        <v>746</v>
      </c>
      <c r="K173" t="s">
        <v>4482</v>
      </c>
    </row>
    <row r="174" spans="8:11" x14ac:dyDescent="0.25">
      <c r="H174" t="s">
        <v>1943</v>
      </c>
      <c r="I174" t="s">
        <v>316</v>
      </c>
      <c r="J174" t="s">
        <v>747</v>
      </c>
      <c r="K174" t="s">
        <v>4483</v>
      </c>
    </row>
    <row r="175" spans="8:11" x14ac:dyDescent="0.25">
      <c r="H175" t="s">
        <v>1944</v>
      </c>
      <c r="I175" t="s">
        <v>317</v>
      </c>
      <c r="J175" t="s">
        <v>748</v>
      </c>
      <c r="K175" t="s">
        <v>4484</v>
      </c>
    </row>
    <row r="176" spans="8:11" x14ac:dyDescent="0.25">
      <c r="H176" t="s">
        <v>1945</v>
      </c>
      <c r="I176" t="s">
        <v>318</v>
      </c>
      <c r="J176" t="s">
        <v>749</v>
      </c>
      <c r="K176" t="s">
        <v>4485</v>
      </c>
    </row>
    <row r="177" spans="8:11" x14ac:dyDescent="0.25">
      <c r="H177" t="s">
        <v>1946</v>
      </c>
      <c r="I177" t="s">
        <v>319</v>
      </c>
      <c r="J177" t="s">
        <v>750</v>
      </c>
      <c r="K177" t="s">
        <v>4486</v>
      </c>
    </row>
    <row r="178" spans="8:11" x14ac:dyDescent="0.25">
      <c r="H178" t="s">
        <v>1947</v>
      </c>
      <c r="I178" t="s">
        <v>320</v>
      </c>
      <c r="J178" t="s">
        <v>751</v>
      </c>
      <c r="K178" t="s">
        <v>4487</v>
      </c>
    </row>
    <row r="179" spans="8:11" x14ac:dyDescent="0.25">
      <c r="H179" t="s">
        <v>1948</v>
      </c>
      <c r="I179" t="s">
        <v>321</v>
      </c>
      <c r="J179" t="s">
        <v>752</v>
      </c>
      <c r="K179" t="s">
        <v>4488</v>
      </c>
    </row>
    <row r="180" spans="8:11" x14ac:dyDescent="0.25">
      <c r="H180" t="s">
        <v>1949</v>
      </c>
      <c r="I180" t="s">
        <v>322</v>
      </c>
      <c r="J180" t="s">
        <v>753</v>
      </c>
      <c r="K180" t="s">
        <v>4489</v>
      </c>
    </row>
    <row r="181" spans="8:11" x14ac:dyDescent="0.25">
      <c r="H181" t="s">
        <v>1950</v>
      </c>
      <c r="I181" t="s">
        <v>323</v>
      </c>
      <c r="J181" t="s">
        <v>754</v>
      </c>
      <c r="K181" t="s">
        <v>4490</v>
      </c>
    </row>
    <row r="182" spans="8:11" x14ac:dyDescent="0.25">
      <c r="H182" t="s">
        <v>1951</v>
      </c>
      <c r="I182" t="s">
        <v>324</v>
      </c>
      <c r="J182" t="s">
        <v>725</v>
      </c>
      <c r="K182" t="s">
        <v>4491</v>
      </c>
    </row>
    <row r="183" spans="8:11" x14ac:dyDescent="0.25">
      <c r="H183" t="s">
        <v>1952</v>
      </c>
      <c r="I183" t="s">
        <v>325</v>
      </c>
      <c r="J183" t="s">
        <v>755</v>
      </c>
      <c r="K183" t="s">
        <v>4492</v>
      </c>
    </row>
    <row r="184" spans="8:11" x14ac:dyDescent="0.25">
      <c r="H184" t="s">
        <v>1953</v>
      </c>
      <c r="I184" t="s">
        <v>326</v>
      </c>
      <c r="J184" t="s">
        <v>744</v>
      </c>
      <c r="K184" t="s">
        <v>4493</v>
      </c>
    </row>
    <row r="185" spans="8:11" x14ac:dyDescent="0.25">
      <c r="H185" t="s">
        <v>1954</v>
      </c>
      <c r="I185" t="s">
        <v>327</v>
      </c>
      <c r="J185" t="s">
        <v>745</v>
      </c>
      <c r="K185" t="s">
        <v>4494</v>
      </c>
    </row>
    <row r="186" spans="8:11" x14ac:dyDescent="0.25">
      <c r="H186" t="s">
        <v>1955</v>
      </c>
      <c r="I186" t="s">
        <v>328</v>
      </c>
      <c r="J186" t="s">
        <v>756</v>
      </c>
      <c r="K186" t="s">
        <v>4495</v>
      </c>
    </row>
    <row r="187" spans="8:11" x14ac:dyDescent="0.25">
      <c r="H187" t="s">
        <v>1956</v>
      </c>
      <c r="I187" t="s">
        <v>329</v>
      </c>
      <c r="J187" t="s">
        <v>757</v>
      </c>
      <c r="K187" t="s">
        <v>4496</v>
      </c>
    </row>
    <row r="188" spans="8:11" x14ac:dyDescent="0.25">
      <c r="H188" t="s">
        <v>1957</v>
      </c>
      <c r="I188" t="s">
        <v>330</v>
      </c>
      <c r="J188" t="s">
        <v>758</v>
      </c>
      <c r="K188" t="s">
        <v>4497</v>
      </c>
    </row>
    <row r="189" spans="8:11" x14ac:dyDescent="0.25">
      <c r="H189" t="s">
        <v>1958</v>
      </c>
      <c r="I189" t="s">
        <v>331</v>
      </c>
      <c r="J189" t="s">
        <v>759</v>
      </c>
      <c r="K189" t="s">
        <v>4498</v>
      </c>
    </row>
    <row r="190" spans="8:11" x14ac:dyDescent="0.25">
      <c r="H190" t="s">
        <v>1959</v>
      </c>
      <c r="I190" t="s">
        <v>332</v>
      </c>
      <c r="J190" t="s">
        <v>726</v>
      </c>
      <c r="K190" t="s">
        <v>4499</v>
      </c>
    </row>
    <row r="191" spans="8:11" x14ac:dyDescent="0.25">
      <c r="H191" t="s">
        <v>1960</v>
      </c>
      <c r="I191" t="s">
        <v>333</v>
      </c>
      <c r="J191" t="s">
        <v>760</v>
      </c>
      <c r="K191" t="s">
        <v>4500</v>
      </c>
    </row>
    <row r="192" spans="8:11" x14ac:dyDescent="0.25">
      <c r="H192" t="s">
        <v>1961</v>
      </c>
      <c r="I192" t="s">
        <v>334</v>
      </c>
      <c r="J192" t="s">
        <v>761</v>
      </c>
      <c r="K192" t="s">
        <v>4501</v>
      </c>
    </row>
    <row r="193" spans="8:11" x14ac:dyDescent="0.25">
      <c r="H193" t="s">
        <v>1962</v>
      </c>
      <c r="I193" t="s">
        <v>335</v>
      </c>
      <c r="J193" t="s">
        <v>762</v>
      </c>
      <c r="K193" t="s">
        <v>4502</v>
      </c>
    </row>
    <row r="194" spans="8:11" x14ac:dyDescent="0.25">
      <c r="H194" t="s">
        <v>1963</v>
      </c>
      <c r="I194" t="s">
        <v>336</v>
      </c>
      <c r="J194" t="s">
        <v>763</v>
      </c>
      <c r="K194" t="s">
        <v>4503</v>
      </c>
    </row>
    <row r="195" spans="8:11" x14ac:dyDescent="0.25">
      <c r="H195" t="s">
        <v>1964</v>
      </c>
      <c r="I195" t="s">
        <v>337</v>
      </c>
      <c r="J195" t="s">
        <v>764</v>
      </c>
      <c r="K195" t="s">
        <v>4504</v>
      </c>
    </row>
    <row r="196" spans="8:11" x14ac:dyDescent="0.25">
      <c r="H196" t="s">
        <v>1965</v>
      </c>
      <c r="I196" t="s">
        <v>338</v>
      </c>
      <c r="J196" t="s">
        <v>765</v>
      </c>
      <c r="K196" t="s">
        <v>4505</v>
      </c>
    </row>
    <row r="197" spans="8:11" x14ac:dyDescent="0.25">
      <c r="H197" t="s">
        <v>1966</v>
      </c>
      <c r="I197" t="s">
        <v>339</v>
      </c>
      <c r="J197" t="s">
        <v>766</v>
      </c>
      <c r="K197" t="s">
        <v>4506</v>
      </c>
    </row>
    <row r="198" spans="8:11" x14ac:dyDescent="0.25">
      <c r="H198" t="s">
        <v>1967</v>
      </c>
      <c r="I198" t="s">
        <v>340</v>
      </c>
      <c r="J198" t="s">
        <v>767</v>
      </c>
      <c r="K198" t="s">
        <v>4507</v>
      </c>
    </row>
    <row r="199" spans="8:11" x14ac:dyDescent="0.25">
      <c r="H199" t="s">
        <v>1968</v>
      </c>
      <c r="I199" t="s">
        <v>341</v>
      </c>
      <c r="J199" t="s">
        <v>768</v>
      </c>
      <c r="K199" t="s">
        <v>4508</v>
      </c>
    </row>
    <row r="200" spans="8:11" x14ac:dyDescent="0.25">
      <c r="H200" t="s">
        <v>1969</v>
      </c>
      <c r="I200" t="s">
        <v>342</v>
      </c>
      <c r="J200" t="s">
        <v>769</v>
      </c>
      <c r="K200" t="s">
        <v>4509</v>
      </c>
    </row>
    <row r="201" spans="8:11" x14ac:dyDescent="0.25">
      <c r="H201" t="s">
        <v>1970</v>
      </c>
      <c r="I201" t="s">
        <v>343</v>
      </c>
      <c r="J201" t="s">
        <v>770</v>
      </c>
      <c r="K201" t="s">
        <v>4510</v>
      </c>
    </row>
    <row r="202" spans="8:11" x14ac:dyDescent="0.25">
      <c r="H202" t="s">
        <v>1971</v>
      </c>
      <c r="I202" t="s">
        <v>344</v>
      </c>
      <c r="J202" t="s">
        <v>771</v>
      </c>
      <c r="K202" t="s">
        <v>4511</v>
      </c>
    </row>
    <row r="203" spans="8:11" x14ac:dyDescent="0.25">
      <c r="H203" t="s">
        <v>1972</v>
      </c>
      <c r="I203" t="s">
        <v>345</v>
      </c>
      <c r="J203" t="s">
        <v>727</v>
      </c>
      <c r="K203" t="s">
        <v>4512</v>
      </c>
    </row>
    <row r="204" spans="8:11" x14ac:dyDescent="0.25">
      <c r="H204" t="s">
        <v>1973</v>
      </c>
      <c r="I204" t="s">
        <v>346</v>
      </c>
      <c r="J204" t="s">
        <v>728</v>
      </c>
      <c r="K204" t="s">
        <v>4513</v>
      </c>
    </row>
    <row r="205" spans="8:11" x14ac:dyDescent="0.25">
      <c r="H205" t="s">
        <v>1974</v>
      </c>
      <c r="I205" t="s">
        <v>347</v>
      </c>
      <c r="J205" t="s">
        <v>772</v>
      </c>
      <c r="K205" t="s">
        <v>4514</v>
      </c>
    </row>
    <row r="206" spans="8:11" x14ac:dyDescent="0.25">
      <c r="H206" t="s">
        <v>1975</v>
      </c>
      <c r="I206" t="s">
        <v>348</v>
      </c>
      <c r="J206" t="s">
        <v>773</v>
      </c>
      <c r="K206" t="s">
        <v>4515</v>
      </c>
    </row>
    <row r="207" spans="8:11" x14ac:dyDescent="0.25">
      <c r="H207" t="s">
        <v>1976</v>
      </c>
      <c r="I207" t="s">
        <v>349</v>
      </c>
      <c r="J207" t="s">
        <v>774</v>
      </c>
      <c r="K207" t="s">
        <v>4516</v>
      </c>
    </row>
    <row r="208" spans="8:11" x14ac:dyDescent="0.25">
      <c r="H208" t="s">
        <v>1977</v>
      </c>
      <c r="I208" t="s">
        <v>350</v>
      </c>
      <c r="J208" t="s">
        <v>775</v>
      </c>
      <c r="K208" t="s">
        <v>4517</v>
      </c>
    </row>
    <row r="209" spans="8:11" x14ac:dyDescent="0.25">
      <c r="H209" t="s">
        <v>1978</v>
      </c>
      <c r="I209" t="s">
        <v>351</v>
      </c>
      <c r="J209" t="s">
        <v>776</v>
      </c>
      <c r="K209" t="s">
        <v>4518</v>
      </c>
    </row>
    <row r="210" spans="8:11" x14ac:dyDescent="0.25">
      <c r="H210" t="s">
        <v>1979</v>
      </c>
      <c r="I210" t="s">
        <v>352</v>
      </c>
      <c r="J210" t="s">
        <v>777</v>
      </c>
      <c r="K210" t="s">
        <v>4519</v>
      </c>
    </row>
    <row r="211" spans="8:11" x14ac:dyDescent="0.25">
      <c r="H211" t="s">
        <v>1980</v>
      </c>
      <c r="I211" t="s">
        <v>353</v>
      </c>
      <c r="J211" t="s">
        <v>778</v>
      </c>
      <c r="K211" t="s">
        <v>4520</v>
      </c>
    </row>
    <row r="212" spans="8:11" x14ac:dyDescent="0.25">
      <c r="H212" t="s">
        <v>1981</v>
      </c>
      <c r="I212" t="s">
        <v>354</v>
      </c>
      <c r="J212" t="s">
        <v>729</v>
      </c>
      <c r="K212" t="s">
        <v>4521</v>
      </c>
    </row>
    <row r="213" spans="8:11" x14ac:dyDescent="0.25">
      <c r="H213" t="s">
        <v>1982</v>
      </c>
      <c r="I213" t="s">
        <v>355</v>
      </c>
      <c r="J213" t="s">
        <v>779</v>
      </c>
      <c r="K213" t="s">
        <v>4522</v>
      </c>
    </row>
    <row r="214" spans="8:11" x14ac:dyDescent="0.25">
      <c r="H214" t="s">
        <v>1983</v>
      </c>
      <c r="I214" t="s">
        <v>356</v>
      </c>
      <c r="J214" t="s">
        <v>780</v>
      </c>
      <c r="K214" t="s">
        <v>4523</v>
      </c>
    </row>
    <row r="215" spans="8:11" x14ac:dyDescent="0.25">
      <c r="H215" t="s">
        <v>1984</v>
      </c>
      <c r="I215" t="s">
        <v>357</v>
      </c>
      <c r="J215" t="s">
        <v>781</v>
      </c>
      <c r="K215" t="s">
        <v>4524</v>
      </c>
    </row>
    <row r="216" spans="8:11" x14ac:dyDescent="0.25">
      <c r="H216" t="s">
        <v>1985</v>
      </c>
      <c r="I216" t="s">
        <v>358</v>
      </c>
      <c r="J216" t="s">
        <v>730</v>
      </c>
      <c r="K216" t="s">
        <v>4525</v>
      </c>
    </row>
    <row r="217" spans="8:11" x14ac:dyDescent="0.25">
      <c r="H217" t="s">
        <v>1986</v>
      </c>
      <c r="I217" t="s">
        <v>359</v>
      </c>
      <c r="J217" t="s">
        <v>731</v>
      </c>
      <c r="K217" t="s">
        <v>4526</v>
      </c>
    </row>
    <row r="218" spans="8:11" x14ac:dyDescent="0.25">
      <c r="H218" t="s">
        <v>1987</v>
      </c>
      <c r="I218" t="s">
        <v>360</v>
      </c>
      <c r="J218" t="s">
        <v>732</v>
      </c>
      <c r="K218" t="s">
        <v>4527</v>
      </c>
    </row>
    <row r="219" spans="8:11" x14ac:dyDescent="0.25">
      <c r="H219" t="s">
        <v>1988</v>
      </c>
      <c r="I219" t="s">
        <v>361</v>
      </c>
      <c r="J219" t="s">
        <v>733</v>
      </c>
      <c r="K219" t="s">
        <v>4528</v>
      </c>
    </row>
    <row r="220" spans="8:11" x14ac:dyDescent="0.25">
      <c r="H220" t="s">
        <v>1989</v>
      </c>
      <c r="I220" t="s">
        <v>362</v>
      </c>
      <c r="J220" t="s">
        <v>734</v>
      </c>
      <c r="K220" t="s">
        <v>4529</v>
      </c>
    </row>
    <row r="221" spans="8:11" x14ac:dyDescent="0.25">
      <c r="H221" t="s">
        <v>1990</v>
      </c>
      <c r="I221" t="s">
        <v>363</v>
      </c>
      <c r="J221" t="s">
        <v>735</v>
      </c>
      <c r="K221" t="s">
        <v>4530</v>
      </c>
    </row>
    <row r="222" spans="8:11" x14ac:dyDescent="0.25">
      <c r="H222" t="s">
        <v>1991</v>
      </c>
      <c r="I222" t="s">
        <v>364</v>
      </c>
      <c r="J222" t="s">
        <v>736</v>
      </c>
      <c r="K222" t="s">
        <v>4531</v>
      </c>
    </row>
    <row r="223" spans="8:11" x14ac:dyDescent="0.25">
      <c r="H223" t="s">
        <v>1992</v>
      </c>
      <c r="I223" t="s">
        <v>365</v>
      </c>
      <c r="J223" t="s">
        <v>737</v>
      </c>
      <c r="K223" t="s">
        <v>4532</v>
      </c>
    </row>
    <row r="224" spans="8:11" x14ac:dyDescent="0.25">
      <c r="H224" t="s">
        <v>1993</v>
      </c>
      <c r="I224" t="s">
        <v>366</v>
      </c>
      <c r="J224" t="s">
        <v>738</v>
      </c>
      <c r="K224" t="s">
        <v>4533</v>
      </c>
    </row>
    <row r="225" spans="8:11" x14ac:dyDescent="0.25">
      <c r="H225" t="s">
        <v>1994</v>
      </c>
      <c r="I225" t="s">
        <v>367</v>
      </c>
      <c r="J225" t="s">
        <v>739</v>
      </c>
      <c r="K225" t="s">
        <v>4534</v>
      </c>
    </row>
    <row r="226" spans="8:11" x14ac:dyDescent="0.25">
      <c r="H226" t="s">
        <v>1995</v>
      </c>
      <c r="I226" t="s">
        <v>368</v>
      </c>
      <c r="J226" t="s">
        <v>740</v>
      </c>
      <c r="K226" t="s">
        <v>4535</v>
      </c>
    </row>
    <row r="227" spans="8:11" x14ac:dyDescent="0.25">
      <c r="H227" t="s">
        <v>1996</v>
      </c>
      <c r="I227" t="s">
        <v>369</v>
      </c>
      <c r="J227" t="s">
        <v>782</v>
      </c>
      <c r="K227" t="s">
        <v>4536</v>
      </c>
    </row>
    <row r="228" spans="8:11" x14ac:dyDescent="0.25">
      <c r="H228" t="s">
        <v>1997</v>
      </c>
      <c r="I228" t="s">
        <v>370</v>
      </c>
      <c r="J228" t="s">
        <v>783</v>
      </c>
      <c r="K228" t="s">
        <v>4537</v>
      </c>
    </row>
    <row r="229" spans="8:11" x14ac:dyDescent="0.25">
      <c r="H229" t="s">
        <v>1998</v>
      </c>
      <c r="I229" t="s">
        <v>371</v>
      </c>
      <c r="J229" t="s">
        <v>784</v>
      </c>
      <c r="K229" t="s">
        <v>4538</v>
      </c>
    </row>
    <row r="230" spans="8:11" x14ac:dyDescent="0.25">
      <c r="H230" t="s">
        <v>1999</v>
      </c>
      <c r="I230" t="s">
        <v>372</v>
      </c>
      <c r="J230" t="s">
        <v>785</v>
      </c>
      <c r="K230" t="s">
        <v>4539</v>
      </c>
    </row>
    <row r="231" spans="8:11" x14ac:dyDescent="0.25">
      <c r="H231" t="s">
        <v>2000</v>
      </c>
      <c r="I231" t="s">
        <v>373</v>
      </c>
      <c r="J231" t="s">
        <v>741</v>
      </c>
      <c r="K231" t="s">
        <v>4540</v>
      </c>
    </row>
    <row r="232" spans="8:11" x14ac:dyDescent="0.25">
      <c r="H232" t="s">
        <v>2001</v>
      </c>
      <c r="I232" t="s">
        <v>374</v>
      </c>
      <c r="J232" t="s">
        <v>786</v>
      </c>
      <c r="K232" t="s">
        <v>4541</v>
      </c>
    </row>
    <row r="233" spans="8:11" x14ac:dyDescent="0.25">
      <c r="H233" t="s">
        <v>2002</v>
      </c>
      <c r="I233" t="s">
        <v>375</v>
      </c>
      <c r="J233" t="s">
        <v>787</v>
      </c>
      <c r="K233" t="s">
        <v>4542</v>
      </c>
    </row>
    <row r="234" spans="8:11" x14ac:dyDescent="0.25">
      <c r="H234" t="s">
        <v>2003</v>
      </c>
      <c r="I234" t="s">
        <v>376</v>
      </c>
      <c r="J234" t="s">
        <v>742</v>
      </c>
      <c r="K234" t="s">
        <v>4543</v>
      </c>
    </row>
    <row r="235" spans="8:11" x14ac:dyDescent="0.25">
      <c r="H235" t="s">
        <v>2004</v>
      </c>
      <c r="I235" t="s">
        <v>377</v>
      </c>
      <c r="J235" t="s">
        <v>743</v>
      </c>
      <c r="K235" t="s">
        <v>4544</v>
      </c>
    </row>
    <row r="236" spans="8:11" x14ac:dyDescent="0.25">
      <c r="H236" t="s">
        <v>2005</v>
      </c>
      <c r="I236" t="s">
        <v>378</v>
      </c>
      <c r="J236" t="s">
        <v>788</v>
      </c>
      <c r="K236" t="s">
        <v>4545</v>
      </c>
    </row>
    <row r="237" spans="8:11" x14ac:dyDescent="0.25">
      <c r="H237" t="s">
        <v>2006</v>
      </c>
      <c r="I237" t="s">
        <v>379</v>
      </c>
      <c r="J237" t="s">
        <v>789</v>
      </c>
      <c r="K237" t="s">
        <v>4546</v>
      </c>
    </row>
    <row r="238" spans="8:11" x14ac:dyDescent="0.25">
      <c r="H238" t="s">
        <v>2007</v>
      </c>
      <c r="I238" t="s">
        <v>380</v>
      </c>
      <c r="J238" t="s">
        <v>790</v>
      </c>
      <c r="K238" t="s">
        <v>4547</v>
      </c>
    </row>
    <row r="239" spans="8:11" x14ac:dyDescent="0.25">
      <c r="H239" t="s">
        <v>2008</v>
      </c>
      <c r="I239" t="s">
        <v>381</v>
      </c>
      <c r="J239" t="s">
        <v>791</v>
      </c>
      <c r="K239" t="s">
        <v>4548</v>
      </c>
    </row>
    <row r="240" spans="8:11" x14ac:dyDescent="0.25">
      <c r="H240" t="s">
        <v>2009</v>
      </c>
      <c r="I240" t="s">
        <v>382</v>
      </c>
      <c r="J240" t="s">
        <v>792</v>
      </c>
      <c r="K240" t="s">
        <v>4549</v>
      </c>
    </row>
    <row r="241" spans="8:11" x14ac:dyDescent="0.25">
      <c r="H241" t="s">
        <v>2010</v>
      </c>
      <c r="I241" t="s">
        <v>383</v>
      </c>
      <c r="J241" t="s">
        <v>793</v>
      </c>
      <c r="K241" t="s">
        <v>4550</v>
      </c>
    </row>
    <row r="242" spans="8:11" x14ac:dyDescent="0.25">
      <c r="H242" t="s">
        <v>2011</v>
      </c>
      <c r="I242" t="s">
        <v>384</v>
      </c>
      <c r="J242" t="s">
        <v>794</v>
      </c>
      <c r="K242" t="s">
        <v>4551</v>
      </c>
    </row>
    <row r="243" spans="8:11" x14ac:dyDescent="0.25">
      <c r="H243" t="s">
        <v>2012</v>
      </c>
      <c r="I243" t="s">
        <v>385</v>
      </c>
      <c r="J243" t="s">
        <v>795</v>
      </c>
      <c r="K243" t="s">
        <v>4552</v>
      </c>
    </row>
    <row r="244" spans="8:11" x14ac:dyDescent="0.25">
      <c r="H244" t="s">
        <v>2013</v>
      </c>
      <c r="I244" t="s">
        <v>386</v>
      </c>
      <c r="J244" t="s">
        <v>796</v>
      </c>
      <c r="K244" t="s">
        <v>4553</v>
      </c>
    </row>
    <row r="245" spans="8:11" x14ac:dyDescent="0.25">
      <c r="H245" t="s">
        <v>2014</v>
      </c>
      <c r="I245" t="s">
        <v>387</v>
      </c>
      <c r="J245" t="s">
        <v>797</v>
      </c>
      <c r="K245" t="s">
        <v>4554</v>
      </c>
    </row>
    <row r="246" spans="8:11" x14ac:dyDescent="0.25">
      <c r="H246" t="s">
        <v>2015</v>
      </c>
      <c r="I246" t="s">
        <v>388</v>
      </c>
      <c r="J246" t="s">
        <v>724</v>
      </c>
      <c r="K246" t="s">
        <v>4555</v>
      </c>
    </row>
    <row r="247" spans="8:11" x14ac:dyDescent="0.25">
      <c r="H247" t="s">
        <v>2016</v>
      </c>
      <c r="I247" t="s">
        <v>389</v>
      </c>
      <c r="J247" t="s">
        <v>547</v>
      </c>
      <c r="K247" t="s">
        <v>4556</v>
      </c>
    </row>
    <row r="248" spans="8:11" x14ac:dyDescent="0.25">
      <c r="H248" t="s">
        <v>2017</v>
      </c>
      <c r="I248" t="s">
        <v>390</v>
      </c>
      <c r="J248" t="s">
        <v>548</v>
      </c>
      <c r="K248" t="s">
        <v>4557</v>
      </c>
    </row>
    <row r="249" spans="8:11" x14ac:dyDescent="0.25">
      <c r="H249" t="s">
        <v>2018</v>
      </c>
      <c r="I249" t="s">
        <v>391</v>
      </c>
      <c r="J249" t="s">
        <v>549</v>
      </c>
      <c r="K249" t="s">
        <v>4558</v>
      </c>
    </row>
    <row r="250" spans="8:11" x14ac:dyDescent="0.25">
      <c r="H250" t="s">
        <v>2019</v>
      </c>
      <c r="I250" t="s">
        <v>392</v>
      </c>
      <c r="J250" t="s">
        <v>798</v>
      </c>
      <c r="K250" t="s">
        <v>4559</v>
      </c>
    </row>
    <row r="251" spans="8:11" x14ac:dyDescent="0.25">
      <c r="H251" t="s">
        <v>2020</v>
      </c>
      <c r="I251" t="s">
        <v>393</v>
      </c>
      <c r="J251" t="s">
        <v>799</v>
      </c>
      <c r="K251" t="s">
        <v>4560</v>
      </c>
    </row>
    <row r="252" spans="8:11" x14ac:dyDescent="0.25">
      <c r="H252" t="s">
        <v>2021</v>
      </c>
      <c r="I252" t="s">
        <v>394</v>
      </c>
      <c r="J252" t="s">
        <v>800</v>
      </c>
      <c r="K252" t="s">
        <v>4561</v>
      </c>
    </row>
    <row r="253" spans="8:11" x14ac:dyDescent="0.25">
      <c r="H253" t="s">
        <v>2022</v>
      </c>
      <c r="I253" t="s">
        <v>395</v>
      </c>
      <c r="J253" t="s">
        <v>801</v>
      </c>
      <c r="K253" t="s">
        <v>4562</v>
      </c>
    </row>
    <row r="254" spans="8:11" x14ac:dyDescent="0.25">
      <c r="H254" t="s">
        <v>2023</v>
      </c>
      <c r="I254" t="s">
        <v>396</v>
      </c>
      <c r="J254" t="s">
        <v>802</v>
      </c>
      <c r="K254" t="s">
        <v>4563</v>
      </c>
    </row>
    <row r="255" spans="8:11" x14ac:dyDescent="0.25">
      <c r="H255" t="s">
        <v>2024</v>
      </c>
      <c r="I255" t="s">
        <v>397</v>
      </c>
      <c r="J255" t="s">
        <v>803</v>
      </c>
      <c r="K255" t="s">
        <v>4564</v>
      </c>
    </row>
    <row r="256" spans="8:11" x14ac:dyDescent="0.25">
      <c r="H256" t="s">
        <v>2025</v>
      </c>
      <c r="I256" t="s">
        <v>398</v>
      </c>
      <c r="J256" t="s">
        <v>804</v>
      </c>
      <c r="K256" t="s">
        <v>4565</v>
      </c>
    </row>
    <row r="257" spans="8:11" x14ac:dyDescent="0.25">
      <c r="H257" t="s">
        <v>2026</v>
      </c>
      <c r="I257" t="s">
        <v>399</v>
      </c>
      <c r="J257" t="s">
        <v>805</v>
      </c>
      <c r="K257" t="s">
        <v>4566</v>
      </c>
    </row>
    <row r="258" spans="8:11" x14ac:dyDescent="0.25">
      <c r="H258" t="s">
        <v>2027</v>
      </c>
      <c r="I258" t="s">
        <v>400</v>
      </c>
      <c r="J258" t="s">
        <v>806</v>
      </c>
      <c r="K258" t="s">
        <v>4567</v>
      </c>
    </row>
    <row r="259" spans="8:11" x14ac:dyDescent="0.25">
      <c r="H259" t="s">
        <v>2028</v>
      </c>
      <c r="I259" t="s">
        <v>401</v>
      </c>
      <c r="J259" t="s">
        <v>807</v>
      </c>
      <c r="K259" t="s">
        <v>4568</v>
      </c>
    </row>
    <row r="260" spans="8:11" x14ac:dyDescent="0.25">
      <c r="H260" t="s">
        <v>2029</v>
      </c>
      <c r="I260" t="s">
        <v>402</v>
      </c>
      <c r="J260" t="s">
        <v>808</v>
      </c>
      <c r="K260" t="s">
        <v>4569</v>
      </c>
    </row>
    <row r="261" spans="8:11" x14ac:dyDescent="0.25">
      <c r="H261" t="s">
        <v>2030</v>
      </c>
      <c r="I261" t="s">
        <v>403</v>
      </c>
      <c r="J261" t="s">
        <v>809</v>
      </c>
      <c r="K261" t="s">
        <v>4570</v>
      </c>
    </row>
    <row r="262" spans="8:11" x14ac:dyDescent="0.25">
      <c r="H262" t="s">
        <v>2031</v>
      </c>
      <c r="I262" t="s">
        <v>404</v>
      </c>
      <c r="J262" t="s">
        <v>810</v>
      </c>
      <c r="K262" t="s">
        <v>4571</v>
      </c>
    </row>
    <row r="263" spans="8:11" x14ac:dyDescent="0.25">
      <c r="H263" t="s">
        <v>2032</v>
      </c>
      <c r="I263" t="s">
        <v>405</v>
      </c>
      <c r="J263" t="s">
        <v>811</v>
      </c>
      <c r="K263" t="s">
        <v>4572</v>
      </c>
    </row>
    <row r="264" spans="8:11" x14ac:dyDescent="0.25">
      <c r="H264" t="s">
        <v>2033</v>
      </c>
      <c r="I264" t="s">
        <v>406</v>
      </c>
      <c r="J264" t="s">
        <v>812</v>
      </c>
      <c r="K264" t="s">
        <v>4573</v>
      </c>
    </row>
    <row r="265" spans="8:11" x14ac:dyDescent="0.25">
      <c r="H265" t="s">
        <v>2034</v>
      </c>
      <c r="I265" t="s">
        <v>407</v>
      </c>
      <c r="J265" t="s">
        <v>813</v>
      </c>
      <c r="K265" t="s">
        <v>4574</v>
      </c>
    </row>
    <row r="266" spans="8:11" x14ac:dyDescent="0.25">
      <c r="H266" t="s">
        <v>2035</v>
      </c>
      <c r="I266" t="s">
        <v>408</v>
      </c>
      <c r="J266" t="s">
        <v>814</v>
      </c>
      <c r="K266" t="s">
        <v>4575</v>
      </c>
    </row>
    <row r="267" spans="8:11" x14ac:dyDescent="0.25">
      <c r="H267" t="s">
        <v>2036</v>
      </c>
      <c r="I267" t="s">
        <v>409</v>
      </c>
      <c r="J267" t="s">
        <v>815</v>
      </c>
      <c r="K267" t="s">
        <v>4576</v>
      </c>
    </row>
    <row r="268" spans="8:11" x14ac:dyDescent="0.25">
      <c r="H268" t="s">
        <v>2037</v>
      </c>
      <c r="I268" t="s">
        <v>410</v>
      </c>
      <c r="J268" t="s">
        <v>816</v>
      </c>
      <c r="K268" t="s">
        <v>4577</v>
      </c>
    </row>
    <row r="269" spans="8:11" x14ac:dyDescent="0.25">
      <c r="H269" t="s">
        <v>2038</v>
      </c>
      <c r="I269" t="s">
        <v>411</v>
      </c>
      <c r="J269" t="s">
        <v>817</v>
      </c>
      <c r="K269" t="s">
        <v>4578</v>
      </c>
    </row>
    <row r="270" spans="8:11" x14ac:dyDescent="0.25">
      <c r="H270" t="s">
        <v>2039</v>
      </c>
      <c r="I270" t="s">
        <v>412</v>
      </c>
      <c r="J270" t="s">
        <v>818</v>
      </c>
      <c r="K270" t="s">
        <v>4579</v>
      </c>
    </row>
    <row r="271" spans="8:11" x14ac:dyDescent="0.25">
      <c r="H271" t="s">
        <v>2040</v>
      </c>
      <c r="I271" t="s">
        <v>413</v>
      </c>
      <c r="J271" t="s">
        <v>819</v>
      </c>
      <c r="K271" t="s">
        <v>4580</v>
      </c>
    </row>
    <row r="272" spans="8:11" x14ac:dyDescent="0.25">
      <c r="H272" t="s">
        <v>2041</v>
      </c>
      <c r="I272" t="s">
        <v>414</v>
      </c>
      <c r="J272" t="s">
        <v>820</v>
      </c>
      <c r="K272" t="s">
        <v>4581</v>
      </c>
    </row>
    <row r="273" spans="8:11" x14ac:dyDescent="0.25">
      <c r="H273" t="s">
        <v>2042</v>
      </c>
      <c r="I273" t="s">
        <v>415</v>
      </c>
      <c r="J273" t="s">
        <v>821</v>
      </c>
      <c r="K273" t="s">
        <v>4582</v>
      </c>
    </row>
    <row r="274" spans="8:11" x14ac:dyDescent="0.25">
      <c r="H274" t="s">
        <v>2043</v>
      </c>
      <c r="I274" t="s">
        <v>416</v>
      </c>
      <c r="J274" t="s">
        <v>822</v>
      </c>
      <c r="K274" t="s">
        <v>4583</v>
      </c>
    </row>
    <row r="275" spans="8:11" x14ac:dyDescent="0.25">
      <c r="H275" t="s">
        <v>2044</v>
      </c>
      <c r="I275" t="s">
        <v>417</v>
      </c>
      <c r="J275" t="s">
        <v>823</v>
      </c>
      <c r="K275" t="s">
        <v>4584</v>
      </c>
    </row>
    <row r="276" spans="8:11" x14ac:dyDescent="0.25">
      <c r="H276" t="s">
        <v>2045</v>
      </c>
      <c r="I276" t="s">
        <v>418</v>
      </c>
      <c r="J276" t="s">
        <v>824</v>
      </c>
      <c r="K276" t="s">
        <v>4585</v>
      </c>
    </row>
    <row r="277" spans="8:11" x14ac:dyDescent="0.25">
      <c r="H277" t="s">
        <v>2046</v>
      </c>
      <c r="I277" t="s">
        <v>419</v>
      </c>
      <c r="J277" t="s">
        <v>825</v>
      </c>
      <c r="K277" t="s">
        <v>4586</v>
      </c>
    </row>
    <row r="278" spans="8:11" x14ac:dyDescent="0.25">
      <c r="H278" t="s">
        <v>2047</v>
      </c>
      <c r="I278" t="s">
        <v>420</v>
      </c>
      <c r="J278" t="s">
        <v>826</v>
      </c>
      <c r="K278" t="s">
        <v>4587</v>
      </c>
    </row>
    <row r="279" spans="8:11" x14ac:dyDescent="0.25">
      <c r="H279" t="s">
        <v>2048</v>
      </c>
      <c r="I279" t="s">
        <v>421</v>
      </c>
      <c r="J279" t="s">
        <v>827</v>
      </c>
      <c r="K279" t="s">
        <v>4588</v>
      </c>
    </row>
    <row r="280" spans="8:11" x14ac:dyDescent="0.25">
      <c r="H280" t="s">
        <v>2049</v>
      </c>
      <c r="I280" t="s">
        <v>422</v>
      </c>
      <c r="J280" t="s">
        <v>828</v>
      </c>
      <c r="K280" t="s">
        <v>4589</v>
      </c>
    </row>
    <row r="281" spans="8:11" x14ac:dyDescent="0.25">
      <c r="H281" t="s">
        <v>2050</v>
      </c>
      <c r="I281" t="s">
        <v>423</v>
      </c>
      <c r="J281" t="s">
        <v>829</v>
      </c>
      <c r="K281" t="s">
        <v>4590</v>
      </c>
    </row>
    <row r="282" spans="8:11" x14ac:dyDescent="0.25">
      <c r="H282" t="s">
        <v>2051</v>
      </c>
      <c r="I282" t="s">
        <v>424</v>
      </c>
      <c r="J282" t="s">
        <v>830</v>
      </c>
      <c r="K282" t="s">
        <v>4591</v>
      </c>
    </row>
    <row r="283" spans="8:11" x14ac:dyDescent="0.25">
      <c r="H283" t="s">
        <v>2052</v>
      </c>
      <c r="I283" t="s">
        <v>425</v>
      </c>
      <c r="J283" t="s">
        <v>831</v>
      </c>
      <c r="K283" t="s">
        <v>4592</v>
      </c>
    </row>
    <row r="284" spans="8:11" x14ac:dyDescent="0.25">
      <c r="H284" t="s">
        <v>2053</v>
      </c>
      <c r="I284" t="s">
        <v>426</v>
      </c>
      <c r="J284" t="s">
        <v>832</v>
      </c>
      <c r="K284" t="s">
        <v>4593</v>
      </c>
    </row>
    <row r="285" spans="8:11" x14ac:dyDescent="0.25">
      <c r="H285" t="s">
        <v>2054</v>
      </c>
      <c r="I285" t="s">
        <v>427</v>
      </c>
      <c r="J285" t="s">
        <v>833</v>
      </c>
      <c r="K285" t="s">
        <v>4594</v>
      </c>
    </row>
    <row r="286" spans="8:11" x14ac:dyDescent="0.25">
      <c r="H286" t="s">
        <v>2055</v>
      </c>
      <c r="I286" t="s">
        <v>428</v>
      </c>
      <c r="J286" t="s">
        <v>834</v>
      </c>
      <c r="K286" t="s">
        <v>4595</v>
      </c>
    </row>
    <row r="287" spans="8:11" x14ac:dyDescent="0.25">
      <c r="H287" t="s">
        <v>2056</v>
      </c>
      <c r="I287" t="s">
        <v>429</v>
      </c>
      <c r="J287" t="s">
        <v>835</v>
      </c>
      <c r="K287" t="s">
        <v>4596</v>
      </c>
    </row>
    <row r="288" spans="8:11" x14ac:dyDescent="0.25">
      <c r="H288" t="s">
        <v>2057</v>
      </c>
      <c r="I288" t="s">
        <v>430</v>
      </c>
      <c r="J288" t="s">
        <v>836</v>
      </c>
      <c r="K288" t="s">
        <v>4597</v>
      </c>
    </row>
    <row r="289" spans="8:11" x14ac:dyDescent="0.25">
      <c r="H289" t="s">
        <v>2058</v>
      </c>
      <c r="I289" t="s">
        <v>431</v>
      </c>
      <c r="J289" t="s">
        <v>837</v>
      </c>
      <c r="K289" t="s">
        <v>4598</v>
      </c>
    </row>
    <row r="290" spans="8:11" x14ac:dyDescent="0.25">
      <c r="H290" t="s">
        <v>2059</v>
      </c>
      <c r="I290" t="s">
        <v>432</v>
      </c>
      <c r="J290" t="s">
        <v>838</v>
      </c>
      <c r="K290" t="s">
        <v>4599</v>
      </c>
    </row>
    <row r="291" spans="8:11" x14ac:dyDescent="0.25">
      <c r="H291" t="s">
        <v>2060</v>
      </c>
      <c r="I291" t="s">
        <v>433</v>
      </c>
      <c r="J291" t="s">
        <v>839</v>
      </c>
      <c r="K291" t="s">
        <v>4600</v>
      </c>
    </row>
    <row r="292" spans="8:11" x14ac:dyDescent="0.25">
      <c r="H292" t="s">
        <v>2061</v>
      </c>
      <c r="I292" t="s">
        <v>434</v>
      </c>
      <c r="J292" t="s">
        <v>840</v>
      </c>
      <c r="K292" t="s">
        <v>4601</v>
      </c>
    </row>
    <row r="293" spans="8:11" x14ac:dyDescent="0.25">
      <c r="H293" t="s">
        <v>2062</v>
      </c>
      <c r="I293" t="s">
        <v>435</v>
      </c>
      <c r="J293" t="s">
        <v>841</v>
      </c>
      <c r="K293" t="s">
        <v>4602</v>
      </c>
    </row>
    <row r="294" spans="8:11" x14ac:dyDescent="0.25">
      <c r="H294" t="s">
        <v>2063</v>
      </c>
      <c r="I294" t="s">
        <v>436</v>
      </c>
      <c r="J294" t="s">
        <v>842</v>
      </c>
      <c r="K294" t="s">
        <v>4603</v>
      </c>
    </row>
    <row r="295" spans="8:11" x14ac:dyDescent="0.25">
      <c r="H295" t="s">
        <v>2064</v>
      </c>
      <c r="I295" t="s">
        <v>437</v>
      </c>
      <c r="J295" t="s">
        <v>843</v>
      </c>
      <c r="K295" t="s">
        <v>4604</v>
      </c>
    </row>
    <row r="296" spans="8:11" x14ac:dyDescent="0.25">
      <c r="H296" t="s">
        <v>2065</v>
      </c>
      <c r="I296" t="s">
        <v>438</v>
      </c>
      <c r="J296" t="s">
        <v>844</v>
      </c>
      <c r="K296" t="s">
        <v>4605</v>
      </c>
    </row>
    <row r="297" spans="8:11" x14ac:dyDescent="0.25">
      <c r="H297" t="s">
        <v>2066</v>
      </c>
      <c r="I297" t="s">
        <v>439</v>
      </c>
      <c r="J297" t="s">
        <v>845</v>
      </c>
      <c r="K297" t="s">
        <v>4606</v>
      </c>
    </row>
    <row r="298" spans="8:11" x14ac:dyDescent="0.25">
      <c r="H298" t="s">
        <v>2067</v>
      </c>
      <c r="I298" t="s">
        <v>440</v>
      </c>
      <c r="J298" t="s">
        <v>846</v>
      </c>
      <c r="K298" t="s">
        <v>4607</v>
      </c>
    </row>
    <row r="299" spans="8:11" x14ac:dyDescent="0.25">
      <c r="H299" t="s">
        <v>2068</v>
      </c>
      <c r="I299" t="s">
        <v>441</v>
      </c>
      <c r="J299" t="s">
        <v>847</v>
      </c>
      <c r="K299" t="s">
        <v>4608</v>
      </c>
    </row>
    <row r="300" spans="8:11" x14ac:dyDescent="0.25">
      <c r="H300" t="s">
        <v>2069</v>
      </c>
      <c r="I300" t="s">
        <v>442</v>
      </c>
      <c r="J300" t="s">
        <v>848</v>
      </c>
      <c r="K300" t="s">
        <v>4609</v>
      </c>
    </row>
    <row r="301" spans="8:11" x14ac:dyDescent="0.25">
      <c r="H301" t="s">
        <v>2070</v>
      </c>
      <c r="I301" t="s">
        <v>443</v>
      </c>
      <c r="J301" t="s">
        <v>849</v>
      </c>
      <c r="K301" t="s">
        <v>4610</v>
      </c>
    </row>
    <row r="302" spans="8:11" x14ac:dyDescent="0.25">
      <c r="H302" t="s">
        <v>2071</v>
      </c>
      <c r="I302" t="s">
        <v>444</v>
      </c>
      <c r="J302" t="s">
        <v>850</v>
      </c>
      <c r="K302" t="s">
        <v>4611</v>
      </c>
    </row>
    <row r="303" spans="8:11" x14ac:dyDescent="0.25">
      <c r="H303" t="s">
        <v>2072</v>
      </c>
      <c r="I303" t="s">
        <v>445</v>
      </c>
      <c r="J303" t="s">
        <v>851</v>
      </c>
      <c r="K303" t="s">
        <v>4612</v>
      </c>
    </row>
    <row r="304" spans="8:11" x14ac:dyDescent="0.25">
      <c r="H304" t="s">
        <v>2073</v>
      </c>
      <c r="I304" t="s">
        <v>446</v>
      </c>
      <c r="J304" t="s">
        <v>852</v>
      </c>
      <c r="K304" t="s">
        <v>4613</v>
      </c>
    </row>
    <row r="305" spans="8:11" x14ac:dyDescent="0.25">
      <c r="H305" t="s">
        <v>2074</v>
      </c>
      <c r="I305" t="s">
        <v>447</v>
      </c>
      <c r="J305" t="s">
        <v>853</v>
      </c>
      <c r="K305" t="s">
        <v>4614</v>
      </c>
    </row>
    <row r="306" spans="8:11" x14ac:dyDescent="0.25">
      <c r="H306" t="s">
        <v>2075</v>
      </c>
      <c r="I306" t="s">
        <v>448</v>
      </c>
      <c r="J306" t="s">
        <v>854</v>
      </c>
      <c r="K306" t="s">
        <v>4615</v>
      </c>
    </row>
    <row r="307" spans="8:11" x14ac:dyDescent="0.25">
      <c r="H307" t="s">
        <v>2076</v>
      </c>
      <c r="I307" t="s">
        <v>449</v>
      </c>
      <c r="J307" t="s">
        <v>855</v>
      </c>
      <c r="K307" t="s">
        <v>4616</v>
      </c>
    </row>
    <row r="308" spans="8:11" x14ac:dyDescent="0.25">
      <c r="H308" t="s">
        <v>2077</v>
      </c>
      <c r="I308" t="s">
        <v>450</v>
      </c>
      <c r="J308" t="s">
        <v>856</v>
      </c>
      <c r="K308" t="s">
        <v>4617</v>
      </c>
    </row>
    <row r="309" spans="8:11" x14ac:dyDescent="0.25">
      <c r="H309" t="s">
        <v>2078</v>
      </c>
      <c r="I309" t="s">
        <v>451</v>
      </c>
      <c r="J309" t="s">
        <v>857</v>
      </c>
      <c r="K309" t="s">
        <v>4618</v>
      </c>
    </row>
    <row r="310" spans="8:11" x14ac:dyDescent="0.25">
      <c r="H310" t="s">
        <v>2079</v>
      </c>
      <c r="I310" t="s">
        <v>452</v>
      </c>
      <c r="J310" t="s">
        <v>858</v>
      </c>
      <c r="K310" t="s">
        <v>4619</v>
      </c>
    </row>
    <row r="311" spans="8:11" x14ac:dyDescent="0.25">
      <c r="H311" t="s">
        <v>2080</v>
      </c>
      <c r="I311" t="s">
        <v>453</v>
      </c>
      <c r="J311" t="s">
        <v>859</v>
      </c>
      <c r="K311" t="s">
        <v>4620</v>
      </c>
    </row>
    <row r="312" spans="8:11" x14ac:dyDescent="0.25">
      <c r="H312" t="s">
        <v>2081</v>
      </c>
      <c r="I312" t="s">
        <v>454</v>
      </c>
      <c r="J312" t="s">
        <v>860</v>
      </c>
      <c r="K312" t="s">
        <v>4621</v>
      </c>
    </row>
    <row r="313" spans="8:11" x14ac:dyDescent="0.25">
      <c r="H313" t="s">
        <v>2082</v>
      </c>
      <c r="I313" t="s">
        <v>455</v>
      </c>
      <c r="J313" t="s">
        <v>861</v>
      </c>
      <c r="K313" t="s">
        <v>4622</v>
      </c>
    </row>
    <row r="314" spans="8:11" x14ac:dyDescent="0.25">
      <c r="H314" t="s">
        <v>2083</v>
      </c>
      <c r="I314" t="s">
        <v>456</v>
      </c>
      <c r="J314" t="s">
        <v>862</v>
      </c>
      <c r="K314" t="s">
        <v>4623</v>
      </c>
    </row>
    <row r="315" spans="8:11" x14ac:dyDescent="0.25">
      <c r="H315" t="s">
        <v>2084</v>
      </c>
      <c r="I315" t="s">
        <v>457</v>
      </c>
      <c r="J315" t="s">
        <v>863</v>
      </c>
      <c r="K315" t="s">
        <v>4624</v>
      </c>
    </row>
    <row r="316" spans="8:11" x14ac:dyDescent="0.25">
      <c r="H316" t="s">
        <v>2085</v>
      </c>
      <c r="I316" t="s">
        <v>458</v>
      </c>
      <c r="J316" t="s">
        <v>864</v>
      </c>
      <c r="K316" t="s">
        <v>4625</v>
      </c>
    </row>
    <row r="317" spans="8:11" x14ac:dyDescent="0.25">
      <c r="H317" t="s">
        <v>2086</v>
      </c>
      <c r="I317" t="s">
        <v>459</v>
      </c>
      <c r="J317" t="s">
        <v>865</v>
      </c>
      <c r="K317" t="s">
        <v>4626</v>
      </c>
    </row>
    <row r="318" spans="8:11" x14ac:dyDescent="0.25">
      <c r="H318" t="s">
        <v>2087</v>
      </c>
      <c r="I318" t="s">
        <v>460</v>
      </c>
      <c r="J318" t="s">
        <v>866</v>
      </c>
      <c r="K318" t="s">
        <v>4627</v>
      </c>
    </row>
    <row r="319" spans="8:11" x14ac:dyDescent="0.25">
      <c r="H319" t="s">
        <v>2088</v>
      </c>
      <c r="I319" t="s">
        <v>461</v>
      </c>
      <c r="J319" t="s">
        <v>867</v>
      </c>
      <c r="K319" t="s">
        <v>4628</v>
      </c>
    </row>
    <row r="320" spans="8:11" x14ac:dyDescent="0.25">
      <c r="H320" t="s">
        <v>2089</v>
      </c>
      <c r="I320" t="s">
        <v>462</v>
      </c>
      <c r="J320" t="s">
        <v>868</v>
      </c>
      <c r="K320" t="s">
        <v>4629</v>
      </c>
    </row>
    <row r="321" spans="8:11" x14ac:dyDescent="0.25">
      <c r="H321" t="s">
        <v>2090</v>
      </c>
      <c r="I321" t="s">
        <v>463</v>
      </c>
      <c r="J321" t="s">
        <v>869</v>
      </c>
      <c r="K321" t="s">
        <v>4630</v>
      </c>
    </row>
    <row r="322" spans="8:11" x14ac:dyDescent="0.25">
      <c r="H322" t="s">
        <v>2091</v>
      </c>
      <c r="I322" t="s">
        <v>464</v>
      </c>
      <c r="J322" t="s">
        <v>870</v>
      </c>
      <c r="K322" t="s">
        <v>4631</v>
      </c>
    </row>
    <row r="323" spans="8:11" x14ac:dyDescent="0.25">
      <c r="H323" t="s">
        <v>2092</v>
      </c>
      <c r="I323" t="s">
        <v>465</v>
      </c>
      <c r="J323" t="s">
        <v>871</v>
      </c>
      <c r="K323" t="s">
        <v>4632</v>
      </c>
    </row>
    <row r="324" spans="8:11" x14ac:dyDescent="0.25">
      <c r="H324" t="s">
        <v>2093</v>
      </c>
      <c r="I324" t="s">
        <v>466</v>
      </c>
      <c r="J324" t="s">
        <v>872</v>
      </c>
      <c r="K324" t="s">
        <v>4633</v>
      </c>
    </row>
    <row r="325" spans="8:11" x14ac:dyDescent="0.25">
      <c r="H325" t="s">
        <v>2094</v>
      </c>
      <c r="I325" t="s">
        <v>467</v>
      </c>
      <c r="J325" t="s">
        <v>873</v>
      </c>
      <c r="K325" t="s">
        <v>4634</v>
      </c>
    </row>
    <row r="326" spans="8:11" x14ac:dyDescent="0.25">
      <c r="H326" t="s">
        <v>2095</v>
      </c>
      <c r="I326" t="s">
        <v>468</v>
      </c>
      <c r="J326" t="s">
        <v>874</v>
      </c>
      <c r="K326" t="s">
        <v>4635</v>
      </c>
    </row>
    <row r="327" spans="8:11" x14ac:dyDescent="0.25">
      <c r="H327" t="s">
        <v>2096</v>
      </c>
      <c r="I327" t="s">
        <v>469</v>
      </c>
      <c r="J327" t="s">
        <v>875</v>
      </c>
      <c r="K327" t="s">
        <v>4636</v>
      </c>
    </row>
    <row r="328" spans="8:11" x14ac:dyDescent="0.25">
      <c r="H328" t="s">
        <v>2097</v>
      </c>
      <c r="I328" t="s">
        <v>470</v>
      </c>
      <c r="J328" t="s">
        <v>876</v>
      </c>
      <c r="K328" t="s">
        <v>4637</v>
      </c>
    </row>
    <row r="329" spans="8:11" x14ac:dyDescent="0.25">
      <c r="H329" t="s">
        <v>2098</v>
      </c>
      <c r="I329" t="s">
        <v>471</v>
      </c>
      <c r="J329" t="s">
        <v>877</v>
      </c>
      <c r="K329" t="s">
        <v>4638</v>
      </c>
    </row>
    <row r="330" spans="8:11" x14ac:dyDescent="0.25">
      <c r="H330" t="s">
        <v>2099</v>
      </c>
      <c r="I330" t="s">
        <v>472</v>
      </c>
      <c r="J330" t="s">
        <v>878</v>
      </c>
      <c r="K330" t="s">
        <v>4639</v>
      </c>
    </row>
    <row r="331" spans="8:11" x14ac:dyDescent="0.25">
      <c r="H331" t="s">
        <v>2100</v>
      </c>
      <c r="I331" t="s">
        <v>473</v>
      </c>
      <c r="J331" t="s">
        <v>879</v>
      </c>
      <c r="K331" t="s">
        <v>4640</v>
      </c>
    </row>
    <row r="332" spans="8:11" x14ac:dyDescent="0.25">
      <c r="H332" t="s">
        <v>2101</v>
      </c>
      <c r="I332" t="s">
        <v>474</v>
      </c>
      <c r="J332" t="s">
        <v>880</v>
      </c>
      <c r="K332" t="s">
        <v>4641</v>
      </c>
    </row>
    <row r="333" spans="8:11" x14ac:dyDescent="0.25">
      <c r="H333" t="s">
        <v>2102</v>
      </c>
      <c r="I333" t="s">
        <v>475</v>
      </c>
      <c r="J333" t="s">
        <v>881</v>
      </c>
      <c r="K333" t="s">
        <v>4642</v>
      </c>
    </row>
    <row r="334" spans="8:11" x14ac:dyDescent="0.25">
      <c r="H334" t="s">
        <v>2103</v>
      </c>
      <c r="I334" t="s">
        <v>476</v>
      </c>
      <c r="J334" t="s">
        <v>882</v>
      </c>
      <c r="K334" t="s">
        <v>4643</v>
      </c>
    </row>
    <row r="335" spans="8:11" x14ac:dyDescent="0.25">
      <c r="H335" t="s">
        <v>2104</v>
      </c>
      <c r="I335" t="s">
        <v>477</v>
      </c>
      <c r="J335" t="s">
        <v>883</v>
      </c>
      <c r="K335" t="s">
        <v>4644</v>
      </c>
    </row>
    <row r="336" spans="8:11" x14ac:dyDescent="0.25">
      <c r="H336" t="s">
        <v>2105</v>
      </c>
      <c r="I336" t="s">
        <v>478</v>
      </c>
      <c r="J336" t="s">
        <v>884</v>
      </c>
      <c r="K336" t="s">
        <v>4645</v>
      </c>
    </row>
    <row r="337" spans="8:11" x14ac:dyDescent="0.25">
      <c r="H337" t="s">
        <v>2106</v>
      </c>
      <c r="I337" t="s">
        <v>479</v>
      </c>
      <c r="J337" t="s">
        <v>885</v>
      </c>
      <c r="K337" t="s">
        <v>4646</v>
      </c>
    </row>
    <row r="338" spans="8:11" x14ac:dyDescent="0.25">
      <c r="H338" t="s">
        <v>2107</v>
      </c>
      <c r="I338" t="s">
        <v>480</v>
      </c>
      <c r="J338" t="s">
        <v>886</v>
      </c>
      <c r="K338" t="s">
        <v>4647</v>
      </c>
    </row>
    <row r="339" spans="8:11" x14ac:dyDescent="0.25">
      <c r="H339" t="s">
        <v>2108</v>
      </c>
      <c r="I339" t="s">
        <v>481</v>
      </c>
      <c r="J339" t="s">
        <v>887</v>
      </c>
      <c r="K339" t="s">
        <v>4648</v>
      </c>
    </row>
    <row r="340" spans="8:11" x14ac:dyDescent="0.25">
      <c r="H340" t="s">
        <v>2109</v>
      </c>
      <c r="I340" t="s">
        <v>482</v>
      </c>
      <c r="J340" t="s">
        <v>888</v>
      </c>
      <c r="K340" t="s">
        <v>4649</v>
      </c>
    </row>
    <row r="341" spans="8:11" x14ac:dyDescent="0.25">
      <c r="H341" t="s">
        <v>2110</v>
      </c>
      <c r="I341" t="s">
        <v>483</v>
      </c>
      <c r="J341" t="s">
        <v>889</v>
      </c>
      <c r="K341" t="s">
        <v>4650</v>
      </c>
    </row>
    <row r="342" spans="8:11" x14ac:dyDescent="0.25">
      <c r="H342" t="s">
        <v>2111</v>
      </c>
      <c r="I342" t="s">
        <v>484</v>
      </c>
      <c r="J342" t="s">
        <v>890</v>
      </c>
      <c r="K342" t="s">
        <v>4651</v>
      </c>
    </row>
    <row r="343" spans="8:11" x14ac:dyDescent="0.25">
      <c r="H343" t="s">
        <v>2112</v>
      </c>
      <c r="I343" t="s">
        <v>485</v>
      </c>
      <c r="J343" t="s">
        <v>891</v>
      </c>
      <c r="K343" t="s">
        <v>4652</v>
      </c>
    </row>
    <row r="344" spans="8:11" x14ac:dyDescent="0.25">
      <c r="H344" t="s">
        <v>2113</v>
      </c>
      <c r="I344" t="s">
        <v>486</v>
      </c>
      <c r="J344" t="s">
        <v>892</v>
      </c>
      <c r="K344" t="s">
        <v>4653</v>
      </c>
    </row>
    <row r="345" spans="8:11" x14ac:dyDescent="0.25">
      <c r="H345" t="s">
        <v>2114</v>
      </c>
      <c r="I345" t="s">
        <v>487</v>
      </c>
      <c r="J345" t="s">
        <v>893</v>
      </c>
      <c r="K345" t="s">
        <v>4654</v>
      </c>
    </row>
    <row r="346" spans="8:11" x14ac:dyDescent="0.25">
      <c r="H346" t="s">
        <v>2115</v>
      </c>
      <c r="I346" t="s">
        <v>488</v>
      </c>
      <c r="J346" t="s">
        <v>894</v>
      </c>
      <c r="K346" t="s">
        <v>4655</v>
      </c>
    </row>
    <row r="347" spans="8:11" x14ac:dyDescent="0.25">
      <c r="H347" t="s">
        <v>2116</v>
      </c>
      <c r="I347" t="s">
        <v>489</v>
      </c>
      <c r="J347" t="s">
        <v>895</v>
      </c>
      <c r="K347" t="s">
        <v>4656</v>
      </c>
    </row>
    <row r="348" spans="8:11" x14ac:dyDescent="0.25">
      <c r="H348" t="s">
        <v>2117</v>
      </c>
      <c r="I348" t="s">
        <v>490</v>
      </c>
      <c r="J348" t="s">
        <v>896</v>
      </c>
      <c r="K348" t="s">
        <v>4657</v>
      </c>
    </row>
    <row r="349" spans="8:11" x14ac:dyDescent="0.25">
      <c r="H349" t="s">
        <v>2118</v>
      </c>
      <c r="I349" t="s">
        <v>491</v>
      </c>
      <c r="J349" t="s">
        <v>897</v>
      </c>
      <c r="K349" t="s">
        <v>4658</v>
      </c>
    </row>
    <row r="350" spans="8:11" x14ac:dyDescent="0.25">
      <c r="H350" t="s">
        <v>2119</v>
      </c>
      <c r="I350" t="s">
        <v>492</v>
      </c>
      <c r="J350" t="s">
        <v>898</v>
      </c>
      <c r="K350" t="s">
        <v>4659</v>
      </c>
    </row>
    <row r="351" spans="8:11" x14ac:dyDescent="0.25">
      <c r="H351" t="s">
        <v>2120</v>
      </c>
      <c r="I351" t="s">
        <v>493</v>
      </c>
      <c r="J351" t="s">
        <v>899</v>
      </c>
      <c r="K351" t="s">
        <v>4660</v>
      </c>
    </row>
    <row r="352" spans="8:11" x14ac:dyDescent="0.25">
      <c r="H352" t="s">
        <v>2121</v>
      </c>
      <c r="I352" t="s">
        <v>494</v>
      </c>
      <c r="J352" t="s">
        <v>900</v>
      </c>
      <c r="K352" t="s">
        <v>4661</v>
      </c>
    </row>
    <row r="353" spans="8:11" x14ac:dyDescent="0.25">
      <c r="H353" t="s">
        <v>2122</v>
      </c>
      <c r="I353" t="s">
        <v>495</v>
      </c>
      <c r="J353" t="s">
        <v>901</v>
      </c>
      <c r="K353" t="s">
        <v>4662</v>
      </c>
    </row>
    <row r="354" spans="8:11" x14ac:dyDescent="0.25">
      <c r="H354" t="s">
        <v>2123</v>
      </c>
      <c r="I354" t="s">
        <v>496</v>
      </c>
      <c r="J354" t="s">
        <v>902</v>
      </c>
      <c r="K354" t="s">
        <v>4663</v>
      </c>
    </row>
    <row r="355" spans="8:11" x14ac:dyDescent="0.25">
      <c r="H355" t="s">
        <v>2124</v>
      </c>
      <c r="I355" t="s">
        <v>497</v>
      </c>
      <c r="J355" t="s">
        <v>903</v>
      </c>
      <c r="K355" t="s">
        <v>4664</v>
      </c>
    </row>
    <row r="356" spans="8:11" x14ac:dyDescent="0.25">
      <c r="H356" t="s">
        <v>2125</v>
      </c>
      <c r="I356" t="s">
        <v>498</v>
      </c>
      <c r="J356" t="s">
        <v>904</v>
      </c>
      <c r="K356" t="s">
        <v>4665</v>
      </c>
    </row>
    <row r="357" spans="8:11" x14ac:dyDescent="0.25">
      <c r="H357" t="s">
        <v>2126</v>
      </c>
      <c r="I357" t="s">
        <v>499</v>
      </c>
      <c r="J357" t="s">
        <v>905</v>
      </c>
      <c r="K357" t="s">
        <v>4666</v>
      </c>
    </row>
    <row r="358" spans="8:11" x14ac:dyDescent="0.25">
      <c r="H358" t="s">
        <v>2127</v>
      </c>
      <c r="I358" t="s">
        <v>500</v>
      </c>
      <c r="J358" t="s">
        <v>906</v>
      </c>
      <c r="K358" t="s">
        <v>4667</v>
      </c>
    </row>
    <row r="359" spans="8:11" x14ac:dyDescent="0.25">
      <c r="H359" t="s">
        <v>2128</v>
      </c>
      <c r="I359" t="s">
        <v>501</v>
      </c>
      <c r="J359" t="s">
        <v>907</v>
      </c>
      <c r="K359" t="s">
        <v>4668</v>
      </c>
    </row>
    <row r="360" spans="8:11" x14ac:dyDescent="0.25">
      <c r="H360" t="s">
        <v>2129</v>
      </c>
      <c r="I360" t="s">
        <v>502</v>
      </c>
      <c r="J360" t="s">
        <v>908</v>
      </c>
      <c r="K360" t="s">
        <v>4669</v>
      </c>
    </row>
    <row r="361" spans="8:11" x14ac:dyDescent="0.25">
      <c r="H361" t="s">
        <v>2130</v>
      </c>
      <c r="I361" t="s">
        <v>503</v>
      </c>
      <c r="J361" t="s">
        <v>909</v>
      </c>
      <c r="K361" t="s">
        <v>4670</v>
      </c>
    </row>
    <row r="362" spans="8:11" x14ac:dyDescent="0.25">
      <c r="H362" t="s">
        <v>2131</v>
      </c>
      <c r="I362" t="s">
        <v>504</v>
      </c>
      <c r="J362" t="s">
        <v>910</v>
      </c>
      <c r="K362" t="s">
        <v>4671</v>
      </c>
    </row>
    <row r="363" spans="8:11" x14ac:dyDescent="0.25">
      <c r="H363" t="s">
        <v>2132</v>
      </c>
      <c r="I363" t="s">
        <v>505</v>
      </c>
      <c r="J363" t="s">
        <v>911</v>
      </c>
      <c r="K363" t="s">
        <v>4672</v>
      </c>
    </row>
    <row r="364" spans="8:11" x14ac:dyDescent="0.25">
      <c r="H364" t="s">
        <v>2133</v>
      </c>
      <c r="I364" t="s">
        <v>506</v>
      </c>
      <c r="J364" t="s">
        <v>912</v>
      </c>
      <c r="K364" t="s">
        <v>4673</v>
      </c>
    </row>
    <row r="365" spans="8:11" x14ac:dyDescent="0.25">
      <c r="H365" t="s">
        <v>2134</v>
      </c>
      <c r="I365" t="s">
        <v>507</v>
      </c>
      <c r="J365" t="s">
        <v>913</v>
      </c>
      <c r="K365" t="s">
        <v>4674</v>
      </c>
    </row>
    <row r="366" spans="8:11" x14ac:dyDescent="0.25">
      <c r="H366" t="s">
        <v>2135</v>
      </c>
      <c r="I366" t="s">
        <v>508</v>
      </c>
      <c r="J366" t="s">
        <v>914</v>
      </c>
      <c r="K366" t="s">
        <v>4675</v>
      </c>
    </row>
    <row r="367" spans="8:11" x14ac:dyDescent="0.25">
      <c r="H367" t="s">
        <v>2136</v>
      </c>
      <c r="I367" t="s">
        <v>509</v>
      </c>
      <c r="J367" t="s">
        <v>915</v>
      </c>
      <c r="K367" t="s">
        <v>4676</v>
      </c>
    </row>
    <row r="368" spans="8:11" x14ac:dyDescent="0.25">
      <c r="H368" t="s">
        <v>2137</v>
      </c>
      <c r="I368" t="s">
        <v>510</v>
      </c>
      <c r="J368" t="s">
        <v>916</v>
      </c>
      <c r="K368" t="s">
        <v>4677</v>
      </c>
    </row>
    <row r="369" spans="8:11" x14ac:dyDescent="0.25">
      <c r="H369" t="s">
        <v>2138</v>
      </c>
      <c r="I369" t="s">
        <v>511</v>
      </c>
      <c r="J369" t="s">
        <v>917</v>
      </c>
      <c r="K369" t="s">
        <v>4678</v>
      </c>
    </row>
    <row r="370" spans="8:11" x14ac:dyDescent="0.25">
      <c r="H370" t="s">
        <v>2139</v>
      </c>
      <c r="I370" t="s">
        <v>512</v>
      </c>
      <c r="J370" t="s">
        <v>918</v>
      </c>
      <c r="K370" t="s">
        <v>4679</v>
      </c>
    </row>
    <row r="371" spans="8:11" x14ac:dyDescent="0.25">
      <c r="H371" t="s">
        <v>2140</v>
      </c>
      <c r="I371" t="s">
        <v>513</v>
      </c>
      <c r="J371" t="s">
        <v>919</v>
      </c>
      <c r="K371" t="s">
        <v>4680</v>
      </c>
    </row>
    <row r="372" spans="8:11" x14ac:dyDescent="0.25">
      <c r="H372" t="s">
        <v>2141</v>
      </c>
      <c r="I372" t="s">
        <v>514</v>
      </c>
      <c r="J372" t="s">
        <v>920</v>
      </c>
      <c r="K372" t="s">
        <v>4681</v>
      </c>
    </row>
    <row r="373" spans="8:11" x14ac:dyDescent="0.25">
      <c r="H373" t="s">
        <v>2142</v>
      </c>
      <c r="I373" t="s">
        <v>515</v>
      </c>
      <c r="J373" t="s">
        <v>921</v>
      </c>
      <c r="K373" t="s">
        <v>4682</v>
      </c>
    </row>
    <row r="374" spans="8:11" x14ac:dyDescent="0.25">
      <c r="H374" t="s">
        <v>2143</v>
      </c>
      <c r="I374" t="s">
        <v>516</v>
      </c>
      <c r="J374" t="s">
        <v>922</v>
      </c>
      <c r="K374" t="s">
        <v>4683</v>
      </c>
    </row>
    <row r="375" spans="8:11" x14ac:dyDescent="0.25">
      <c r="H375" t="s">
        <v>2144</v>
      </c>
      <c r="I375" t="s">
        <v>517</v>
      </c>
      <c r="J375" t="s">
        <v>923</v>
      </c>
      <c r="K375" t="s">
        <v>4684</v>
      </c>
    </row>
    <row r="376" spans="8:11" x14ac:dyDescent="0.25">
      <c r="H376" t="s">
        <v>2145</v>
      </c>
      <c r="I376" t="s">
        <v>518</v>
      </c>
      <c r="J376" t="s">
        <v>924</v>
      </c>
      <c r="K376" t="s">
        <v>4685</v>
      </c>
    </row>
    <row r="377" spans="8:11" x14ac:dyDescent="0.25">
      <c r="H377" t="s">
        <v>2146</v>
      </c>
      <c r="I377" t="s">
        <v>519</v>
      </c>
      <c r="J377" t="s">
        <v>925</v>
      </c>
      <c r="K377" t="s">
        <v>4686</v>
      </c>
    </row>
    <row r="378" spans="8:11" x14ac:dyDescent="0.25">
      <c r="H378" t="s">
        <v>2147</v>
      </c>
      <c r="I378" t="s">
        <v>520</v>
      </c>
      <c r="J378" t="s">
        <v>926</v>
      </c>
      <c r="K378" t="s">
        <v>4687</v>
      </c>
    </row>
    <row r="379" spans="8:11" x14ac:dyDescent="0.25">
      <c r="H379" t="s">
        <v>2148</v>
      </c>
      <c r="I379" t="s">
        <v>521</v>
      </c>
      <c r="J379" t="s">
        <v>927</v>
      </c>
      <c r="K379" t="s">
        <v>4688</v>
      </c>
    </row>
    <row r="380" spans="8:11" x14ac:dyDescent="0.25">
      <c r="H380" t="s">
        <v>2149</v>
      </c>
      <c r="I380" t="s">
        <v>522</v>
      </c>
      <c r="J380" t="s">
        <v>928</v>
      </c>
      <c r="K380" t="s">
        <v>4689</v>
      </c>
    </row>
    <row r="381" spans="8:11" x14ac:dyDescent="0.25">
      <c r="H381" t="s">
        <v>2150</v>
      </c>
      <c r="I381" t="s">
        <v>523</v>
      </c>
      <c r="J381" t="s">
        <v>929</v>
      </c>
      <c r="K381" t="s">
        <v>4690</v>
      </c>
    </row>
    <row r="382" spans="8:11" x14ac:dyDescent="0.25">
      <c r="H382" t="s">
        <v>2151</v>
      </c>
      <c r="I382" t="s">
        <v>524</v>
      </c>
      <c r="J382" t="s">
        <v>930</v>
      </c>
      <c r="K382" t="s">
        <v>4691</v>
      </c>
    </row>
    <row r="383" spans="8:11" x14ac:dyDescent="0.25">
      <c r="H383" t="s">
        <v>2152</v>
      </c>
      <c r="I383" t="s">
        <v>525</v>
      </c>
      <c r="J383" t="s">
        <v>931</v>
      </c>
      <c r="K383" t="s">
        <v>4692</v>
      </c>
    </row>
    <row r="384" spans="8:11" x14ac:dyDescent="0.25">
      <c r="H384" t="s">
        <v>2153</v>
      </c>
      <c r="I384" t="s">
        <v>526</v>
      </c>
      <c r="J384" t="s">
        <v>932</v>
      </c>
      <c r="K384" t="s">
        <v>4693</v>
      </c>
    </row>
    <row r="385" spans="8:11" x14ac:dyDescent="0.25">
      <c r="H385" t="s">
        <v>2154</v>
      </c>
      <c r="I385" t="s">
        <v>527</v>
      </c>
      <c r="J385" t="s">
        <v>933</v>
      </c>
      <c r="K385" t="s">
        <v>4694</v>
      </c>
    </row>
    <row r="386" spans="8:11" x14ac:dyDescent="0.25">
      <c r="H386" t="s">
        <v>2155</v>
      </c>
      <c r="I386" t="s">
        <v>528</v>
      </c>
      <c r="J386" t="s">
        <v>934</v>
      </c>
      <c r="K386" t="s">
        <v>4695</v>
      </c>
    </row>
    <row r="387" spans="8:11" x14ac:dyDescent="0.25">
      <c r="H387" t="s">
        <v>2156</v>
      </c>
      <c r="I387" t="s">
        <v>529</v>
      </c>
      <c r="J387" t="s">
        <v>935</v>
      </c>
      <c r="K387" t="s">
        <v>4696</v>
      </c>
    </row>
    <row r="388" spans="8:11" x14ac:dyDescent="0.25">
      <c r="H388" t="s">
        <v>2157</v>
      </c>
      <c r="I388" t="s">
        <v>530</v>
      </c>
      <c r="J388" t="s">
        <v>936</v>
      </c>
      <c r="K388" t="s">
        <v>4697</v>
      </c>
    </row>
    <row r="389" spans="8:11" x14ac:dyDescent="0.25">
      <c r="H389" t="s">
        <v>2158</v>
      </c>
      <c r="I389" t="s">
        <v>531</v>
      </c>
      <c r="J389" t="s">
        <v>937</v>
      </c>
      <c r="K389" t="s">
        <v>4698</v>
      </c>
    </row>
    <row r="390" spans="8:11" x14ac:dyDescent="0.25">
      <c r="H390" t="s">
        <v>2159</v>
      </c>
      <c r="I390" t="s">
        <v>532</v>
      </c>
      <c r="J390" t="s">
        <v>938</v>
      </c>
      <c r="K390" t="s">
        <v>4699</v>
      </c>
    </row>
    <row r="391" spans="8:11" x14ac:dyDescent="0.25">
      <c r="H391" t="s">
        <v>2160</v>
      </c>
      <c r="I391" t="s">
        <v>533</v>
      </c>
      <c r="J391" t="s">
        <v>939</v>
      </c>
      <c r="K391" t="s">
        <v>4700</v>
      </c>
    </row>
    <row r="392" spans="8:11" x14ac:dyDescent="0.25">
      <c r="H392" t="s">
        <v>2161</v>
      </c>
      <c r="I392" t="s">
        <v>534</v>
      </c>
      <c r="J392" t="s">
        <v>940</v>
      </c>
      <c r="K392" t="s">
        <v>4701</v>
      </c>
    </row>
    <row r="393" spans="8:11" x14ac:dyDescent="0.25">
      <c r="H393" t="s">
        <v>2162</v>
      </c>
      <c r="I393" t="s">
        <v>535</v>
      </c>
      <c r="J393" t="s">
        <v>941</v>
      </c>
      <c r="K393" t="s">
        <v>4702</v>
      </c>
    </row>
    <row r="394" spans="8:11" x14ac:dyDescent="0.25">
      <c r="H394" t="s">
        <v>2163</v>
      </c>
      <c r="I394" t="s">
        <v>536</v>
      </c>
      <c r="J394" t="s">
        <v>942</v>
      </c>
      <c r="K394" t="s">
        <v>4703</v>
      </c>
    </row>
    <row r="395" spans="8:11" x14ac:dyDescent="0.25">
      <c r="H395" t="s">
        <v>2164</v>
      </c>
      <c r="I395" t="s">
        <v>537</v>
      </c>
      <c r="J395" t="s">
        <v>943</v>
      </c>
      <c r="K395" t="s">
        <v>4704</v>
      </c>
    </row>
    <row r="396" spans="8:11" x14ac:dyDescent="0.25">
      <c r="H396" t="s">
        <v>2165</v>
      </c>
      <c r="I396" t="s">
        <v>538</v>
      </c>
      <c r="J396" t="s">
        <v>944</v>
      </c>
      <c r="K396" t="s">
        <v>4705</v>
      </c>
    </row>
    <row r="397" spans="8:11" x14ac:dyDescent="0.25">
      <c r="H397" t="s">
        <v>2166</v>
      </c>
      <c r="I397" t="s">
        <v>539</v>
      </c>
      <c r="J397" t="s">
        <v>945</v>
      </c>
      <c r="K397" t="s">
        <v>4706</v>
      </c>
    </row>
    <row r="398" spans="8:11" x14ac:dyDescent="0.25">
      <c r="H398" t="s">
        <v>2167</v>
      </c>
      <c r="I398" t="s">
        <v>540</v>
      </c>
      <c r="J398" t="s">
        <v>946</v>
      </c>
      <c r="K398" t="s">
        <v>4707</v>
      </c>
    </row>
    <row r="399" spans="8:11" x14ac:dyDescent="0.25">
      <c r="H399" t="s">
        <v>2168</v>
      </c>
      <c r="I399" t="s">
        <v>541</v>
      </c>
      <c r="J399" t="s">
        <v>947</v>
      </c>
      <c r="K399" t="s">
        <v>4708</v>
      </c>
    </row>
    <row r="400" spans="8:11" x14ac:dyDescent="0.25">
      <c r="H400" t="s">
        <v>2169</v>
      </c>
      <c r="I400" t="s">
        <v>542</v>
      </c>
      <c r="J400" t="s">
        <v>948</v>
      </c>
      <c r="K400" t="s">
        <v>4709</v>
      </c>
    </row>
    <row r="401" spans="8:11" x14ac:dyDescent="0.25">
      <c r="H401" t="s">
        <v>2170</v>
      </c>
      <c r="I401" t="s">
        <v>543</v>
      </c>
      <c r="J401" t="s">
        <v>949</v>
      </c>
      <c r="K401" t="s">
        <v>4710</v>
      </c>
    </row>
    <row r="402" spans="8:11" x14ac:dyDescent="0.25">
      <c r="H402" t="s">
        <v>2171</v>
      </c>
      <c r="I402" t="s">
        <v>544</v>
      </c>
      <c r="J402" t="s">
        <v>950</v>
      </c>
      <c r="K402" t="s">
        <v>4711</v>
      </c>
    </row>
    <row r="403" spans="8:11" x14ac:dyDescent="0.25">
      <c r="H403" t="s">
        <v>2172</v>
      </c>
      <c r="I403" t="s">
        <v>545</v>
      </c>
      <c r="J403" t="s">
        <v>951</v>
      </c>
      <c r="K403" t="s">
        <v>4712</v>
      </c>
    </row>
    <row r="404" spans="8:11" x14ac:dyDescent="0.25">
      <c r="H404" t="s">
        <v>2173</v>
      </c>
      <c r="I404" t="s">
        <v>546</v>
      </c>
      <c r="J404" t="s">
        <v>952</v>
      </c>
      <c r="K404" t="s">
        <v>4713</v>
      </c>
    </row>
    <row r="405" spans="8:11" x14ac:dyDescent="0.25">
      <c r="H405" t="s">
        <v>2174</v>
      </c>
      <c r="I405" t="s">
        <v>547</v>
      </c>
      <c r="J405" t="s">
        <v>953</v>
      </c>
      <c r="K405" t="s">
        <v>4714</v>
      </c>
    </row>
    <row r="406" spans="8:11" x14ac:dyDescent="0.25">
      <c r="H406" t="s">
        <v>2175</v>
      </c>
      <c r="I406" t="s">
        <v>548</v>
      </c>
      <c r="J406" t="s">
        <v>954</v>
      </c>
      <c r="K406" t="s">
        <v>4715</v>
      </c>
    </row>
    <row r="407" spans="8:11" x14ac:dyDescent="0.25">
      <c r="H407" t="s">
        <v>2176</v>
      </c>
      <c r="I407" t="s">
        <v>549</v>
      </c>
      <c r="J407" t="s">
        <v>955</v>
      </c>
      <c r="K407" t="s">
        <v>4716</v>
      </c>
    </row>
    <row r="408" spans="8:11" x14ac:dyDescent="0.25">
      <c r="H408" t="s">
        <v>2177</v>
      </c>
      <c r="I408" t="s">
        <v>550</v>
      </c>
      <c r="J408" t="s">
        <v>956</v>
      </c>
      <c r="K408" t="s">
        <v>4717</v>
      </c>
    </row>
    <row r="409" spans="8:11" x14ac:dyDescent="0.25">
      <c r="H409" t="s">
        <v>2178</v>
      </c>
      <c r="I409" t="s">
        <v>551</v>
      </c>
      <c r="J409" t="s">
        <v>957</v>
      </c>
      <c r="K409" t="s">
        <v>4718</v>
      </c>
    </row>
    <row r="410" spans="8:11" x14ac:dyDescent="0.25">
      <c r="H410" t="s">
        <v>2179</v>
      </c>
      <c r="I410" t="s">
        <v>552</v>
      </c>
      <c r="J410" t="s">
        <v>958</v>
      </c>
      <c r="K410" t="s">
        <v>4719</v>
      </c>
    </row>
    <row r="411" spans="8:11" x14ac:dyDescent="0.25">
      <c r="H411" t="s">
        <v>2180</v>
      </c>
      <c r="I411" t="s">
        <v>553</v>
      </c>
      <c r="J411" t="s">
        <v>959</v>
      </c>
      <c r="K411" t="s">
        <v>4720</v>
      </c>
    </row>
    <row r="412" spans="8:11" x14ac:dyDescent="0.25">
      <c r="H412" t="s">
        <v>2181</v>
      </c>
      <c r="I412" t="s">
        <v>554</v>
      </c>
      <c r="J412" t="s">
        <v>960</v>
      </c>
      <c r="K412" t="s">
        <v>4721</v>
      </c>
    </row>
    <row r="413" spans="8:11" x14ac:dyDescent="0.25">
      <c r="H413" t="s">
        <v>2182</v>
      </c>
      <c r="I413" t="s">
        <v>555</v>
      </c>
      <c r="J413" t="s">
        <v>961</v>
      </c>
      <c r="K413" t="s">
        <v>4722</v>
      </c>
    </row>
    <row r="414" spans="8:11" x14ac:dyDescent="0.25">
      <c r="H414" t="s">
        <v>2183</v>
      </c>
      <c r="I414" t="s">
        <v>556</v>
      </c>
      <c r="J414" t="s">
        <v>962</v>
      </c>
      <c r="K414" t="s">
        <v>4723</v>
      </c>
    </row>
    <row r="415" spans="8:11" x14ac:dyDescent="0.25">
      <c r="H415" t="s">
        <v>2184</v>
      </c>
      <c r="I415" t="s">
        <v>557</v>
      </c>
      <c r="J415" t="s">
        <v>963</v>
      </c>
      <c r="K415" t="s">
        <v>4724</v>
      </c>
    </row>
    <row r="416" spans="8:11" x14ac:dyDescent="0.25">
      <c r="H416" t="s">
        <v>2185</v>
      </c>
      <c r="I416" t="s">
        <v>558</v>
      </c>
      <c r="J416" t="s">
        <v>964</v>
      </c>
      <c r="K416" t="s">
        <v>4725</v>
      </c>
    </row>
    <row r="417" spans="8:11" x14ac:dyDescent="0.25">
      <c r="H417" t="s">
        <v>2186</v>
      </c>
      <c r="I417" t="s">
        <v>559</v>
      </c>
      <c r="J417" t="s">
        <v>965</v>
      </c>
      <c r="K417" t="s">
        <v>4726</v>
      </c>
    </row>
    <row r="418" spans="8:11" x14ac:dyDescent="0.25">
      <c r="H418" t="s">
        <v>2187</v>
      </c>
      <c r="I418" t="s">
        <v>560</v>
      </c>
      <c r="J418" t="s">
        <v>966</v>
      </c>
      <c r="K418" t="s">
        <v>4727</v>
      </c>
    </row>
    <row r="419" spans="8:11" x14ac:dyDescent="0.25">
      <c r="H419" t="s">
        <v>2188</v>
      </c>
      <c r="I419" t="s">
        <v>561</v>
      </c>
      <c r="J419" t="s">
        <v>967</v>
      </c>
      <c r="K419" t="s">
        <v>4728</v>
      </c>
    </row>
    <row r="420" spans="8:11" x14ac:dyDescent="0.25">
      <c r="H420" t="s">
        <v>2189</v>
      </c>
      <c r="I420" t="s">
        <v>562</v>
      </c>
      <c r="J420" t="s">
        <v>968</v>
      </c>
      <c r="K420" t="s">
        <v>4729</v>
      </c>
    </row>
    <row r="421" spans="8:11" x14ac:dyDescent="0.25">
      <c r="H421" t="s">
        <v>2190</v>
      </c>
      <c r="I421" t="s">
        <v>563</v>
      </c>
      <c r="J421" t="s">
        <v>969</v>
      </c>
      <c r="K421" t="s">
        <v>4730</v>
      </c>
    </row>
    <row r="422" spans="8:11" x14ac:dyDescent="0.25">
      <c r="H422" t="s">
        <v>2191</v>
      </c>
      <c r="I422" t="s">
        <v>564</v>
      </c>
      <c r="J422" t="s">
        <v>970</v>
      </c>
      <c r="K422" t="s">
        <v>4731</v>
      </c>
    </row>
    <row r="423" spans="8:11" x14ac:dyDescent="0.25">
      <c r="H423" t="s">
        <v>2192</v>
      </c>
      <c r="I423" t="s">
        <v>565</v>
      </c>
      <c r="J423" t="s">
        <v>971</v>
      </c>
      <c r="K423" t="s">
        <v>4732</v>
      </c>
    </row>
    <row r="424" spans="8:11" x14ac:dyDescent="0.25">
      <c r="H424" t="s">
        <v>2193</v>
      </c>
      <c r="I424" t="s">
        <v>566</v>
      </c>
      <c r="J424" t="s">
        <v>972</v>
      </c>
      <c r="K424" t="s">
        <v>4733</v>
      </c>
    </row>
    <row r="425" spans="8:11" x14ac:dyDescent="0.25">
      <c r="H425" t="s">
        <v>2194</v>
      </c>
      <c r="I425" t="s">
        <v>567</v>
      </c>
      <c r="J425" t="s">
        <v>973</v>
      </c>
      <c r="K425" t="s">
        <v>4734</v>
      </c>
    </row>
    <row r="426" spans="8:11" x14ac:dyDescent="0.25">
      <c r="H426" t="s">
        <v>2195</v>
      </c>
      <c r="I426" t="s">
        <v>568</v>
      </c>
      <c r="J426" t="s">
        <v>974</v>
      </c>
      <c r="K426" t="s">
        <v>4735</v>
      </c>
    </row>
    <row r="427" spans="8:11" x14ac:dyDescent="0.25">
      <c r="H427" t="s">
        <v>2196</v>
      </c>
      <c r="I427" t="s">
        <v>569</v>
      </c>
      <c r="J427" t="s">
        <v>975</v>
      </c>
      <c r="K427" t="s">
        <v>4736</v>
      </c>
    </row>
    <row r="428" spans="8:11" x14ac:dyDescent="0.25">
      <c r="H428" t="s">
        <v>2197</v>
      </c>
      <c r="I428" t="s">
        <v>570</v>
      </c>
      <c r="J428" t="s">
        <v>976</v>
      </c>
      <c r="K428" t="s">
        <v>4737</v>
      </c>
    </row>
    <row r="429" spans="8:11" x14ac:dyDescent="0.25">
      <c r="H429" t="s">
        <v>2198</v>
      </c>
      <c r="I429" t="s">
        <v>571</v>
      </c>
      <c r="J429" t="s">
        <v>977</v>
      </c>
      <c r="K429" t="s">
        <v>4738</v>
      </c>
    </row>
    <row r="430" spans="8:11" x14ac:dyDescent="0.25">
      <c r="H430" t="s">
        <v>2199</v>
      </c>
      <c r="I430" t="s">
        <v>572</v>
      </c>
      <c r="J430" t="s">
        <v>978</v>
      </c>
      <c r="K430" t="s">
        <v>4739</v>
      </c>
    </row>
    <row r="431" spans="8:11" x14ac:dyDescent="0.25">
      <c r="H431" t="s">
        <v>2200</v>
      </c>
      <c r="I431" t="s">
        <v>573</v>
      </c>
      <c r="J431" t="s">
        <v>979</v>
      </c>
      <c r="K431" t="s">
        <v>4740</v>
      </c>
    </row>
    <row r="432" spans="8:11" x14ac:dyDescent="0.25">
      <c r="H432" t="s">
        <v>2201</v>
      </c>
      <c r="I432" t="s">
        <v>574</v>
      </c>
      <c r="J432" t="s">
        <v>980</v>
      </c>
      <c r="K432" t="s">
        <v>4741</v>
      </c>
    </row>
    <row r="433" spans="8:11" x14ac:dyDescent="0.25">
      <c r="H433" t="s">
        <v>2202</v>
      </c>
      <c r="I433" t="s">
        <v>575</v>
      </c>
      <c r="J433" t="s">
        <v>981</v>
      </c>
      <c r="K433" t="s">
        <v>4742</v>
      </c>
    </row>
    <row r="434" spans="8:11" x14ac:dyDescent="0.25">
      <c r="H434" t="s">
        <v>2203</v>
      </c>
      <c r="I434" t="s">
        <v>576</v>
      </c>
      <c r="J434" t="s">
        <v>982</v>
      </c>
      <c r="K434" t="s">
        <v>4743</v>
      </c>
    </row>
    <row r="435" spans="8:11" x14ac:dyDescent="0.25">
      <c r="H435" t="s">
        <v>2204</v>
      </c>
      <c r="I435" t="s">
        <v>577</v>
      </c>
      <c r="J435" t="s">
        <v>983</v>
      </c>
      <c r="K435" t="s">
        <v>4744</v>
      </c>
    </row>
    <row r="436" spans="8:11" x14ac:dyDescent="0.25">
      <c r="H436" t="s">
        <v>2205</v>
      </c>
      <c r="I436" t="s">
        <v>578</v>
      </c>
      <c r="J436" t="s">
        <v>984</v>
      </c>
      <c r="K436" t="s">
        <v>4745</v>
      </c>
    </row>
    <row r="437" spans="8:11" x14ac:dyDescent="0.25">
      <c r="H437" t="s">
        <v>2206</v>
      </c>
      <c r="I437" t="s">
        <v>579</v>
      </c>
      <c r="J437" t="s">
        <v>985</v>
      </c>
      <c r="K437" t="s">
        <v>4746</v>
      </c>
    </row>
    <row r="438" spans="8:11" x14ac:dyDescent="0.25">
      <c r="H438" t="s">
        <v>2207</v>
      </c>
      <c r="I438" t="s">
        <v>580</v>
      </c>
      <c r="J438" t="s">
        <v>986</v>
      </c>
      <c r="K438" t="s">
        <v>4747</v>
      </c>
    </row>
    <row r="439" spans="8:11" x14ac:dyDescent="0.25">
      <c r="H439" t="s">
        <v>2208</v>
      </c>
      <c r="I439" t="s">
        <v>581</v>
      </c>
      <c r="J439" t="s">
        <v>987</v>
      </c>
      <c r="K439" t="s">
        <v>4748</v>
      </c>
    </row>
    <row r="440" spans="8:11" x14ac:dyDescent="0.25">
      <c r="H440" t="s">
        <v>2209</v>
      </c>
      <c r="I440" t="s">
        <v>582</v>
      </c>
      <c r="J440" t="s">
        <v>988</v>
      </c>
      <c r="K440" t="s">
        <v>4749</v>
      </c>
    </row>
    <row r="441" spans="8:11" x14ac:dyDescent="0.25">
      <c r="H441" t="s">
        <v>2210</v>
      </c>
      <c r="I441" t="s">
        <v>583</v>
      </c>
      <c r="J441" t="s">
        <v>989</v>
      </c>
      <c r="K441" t="s">
        <v>4750</v>
      </c>
    </row>
    <row r="442" spans="8:11" x14ac:dyDescent="0.25">
      <c r="H442" t="s">
        <v>2211</v>
      </c>
      <c r="I442" t="s">
        <v>584</v>
      </c>
      <c r="J442" t="s">
        <v>550</v>
      </c>
      <c r="K442" t="s">
        <v>4751</v>
      </c>
    </row>
    <row r="443" spans="8:11" x14ac:dyDescent="0.25">
      <c r="H443" t="s">
        <v>2212</v>
      </c>
      <c r="I443" t="s">
        <v>585</v>
      </c>
      <c r="J443" t="s">
        <v>551</v>
      </c>
      <c r="K443" t="s">
        <v>4752</v>
      </c>
    </row>
    <row r="444" spans="8:11" x14ac:dyDescent="0.25">
      <c r="H444" t="s">
        <v>2213</v>
      </c>
      <c r="I444" t="s">
        <v>586</v>
      </c>
      <c r="J444" t="s">
        <v>552</v>
      </c>
      <c r="K444" t="s">
        <v>4753</v>
      </c>
    </row>
    <row r="445" spans="8:11" x14ac:dyDescent="0.25">
      <c r="H445" t="s">
        <v>2214</v>
      </c>
      <c r="I445" t="s">
        <v>587</v>
      </c>
      <c r="J445" t="s">
        <v>990</v>
      </c>
      <c r="K445" t="s">
        <v>4754</v>
      </c>
    </row>
    <row r="446" spans="8:11" x14ac:dyDescent="0.25">
      <c r="H446" t="s">
        <v>2215</v>
      </c>
      <c r="I446" t="s">
        <v>588</v>
      </c>
      <c r="J446" t="s">
        <v>991</v>
      </c>
      <c r="K446" t="s">
        <v>4755</v>
      </c>
    </row>
    <row r="447" spans="8:11" x14ac:dyDescent="0.25">
      <c r="H447" t="s">
        <v>2216</v>
      </c>
      <c r="I447" t="s">
        <v>589</v>
      </c>
      <c r="J447" t="s">
        <v>992</v>
      </c>
      <c r="K447" t="s">
        <v>4756</v>
      </c>
    </row>
    <row r="448" spans="8:11" x14ac:dyDescent="0.25">
      <c r="H448" t="s">
        <v>2217</v>
      </c>
      <c r="I448" t="s">
        <v>590</v>
      </c>
      <c r="J448" t="s">
        <v>993</v>
      </c>
      <c r="K448" t="s">
        <v>4757</v>
      </c>
    </row>
    <row r="449" spans="8:11" x14ac:dyDescent="0.25">
      <c r="H449" t="s">
        <v>2218</v>
      </c>
      <c r="I449" t="s">
        <v>591</v>
      </c>
      <c r="J449" t="s">
        <v>994</v>
      </c>
      <c r="K449" t="s">
        <v>4758</v>
      </c>
    </row>
    <row r="450" spans="8:11" x14ac:dyDescent="0.25">
      <c r="H450" t="s">
        <v>2219</v>
      </c>
      <c r="I450" t="s">
        <v>592</v>
      </c>
      <c r="J450" t="s">
        <v>995</v>
      </c>
      <c r="K450" t="s">
        <v>4759</v>
      </c>
    </row>
    <row r="451" spans="8:11" x14ac:dyDescent="0.25">
      <c r="H451" t="s">
        <v>2220</v>
      </c>
      <c r="I451" t="s">
        <v>593</v>
      </c>
      <c r="J451" t="s">
        <v>996</v>
      </c>
      <c r="K451" t="s">
        <v>4760</v>
      </c>
    </row>
    <row r="452" spans="8:11" x14ac:dyDescent="0.25">
      <c r="H452" t="s">
        <v>2221</v>
      </c>
      <c r="I452" t="s">
        <v>594</v>
      </c>
      <c r="J452" t="s">
        <v>997</v>
      </c>
      <c r="K452" t="s">
        <v>4761</v>
      </c>
    </row>
    <row r="453" spans="8:11" x14ac:dyDescent="0.25">
      <c r="H453" t="s">
        <v>2222</v>
      </c>
      <c r="I453" t="s">
        <v>595</v>
      </c>
      <c r="J453" t="s">
        <v>998</v>
      </c>
      <c r="K453" t="s">
        <v>4762</v>
      </c>
    </row>
    <row r="454" spans="8:11" x14ac:dyDescent="0.25">
      <c r="H454" t="s">
        <v>2223</v>
      </c>
      <c r="I454" t="s">
        <v>596</v>
      </c>
      <c r="J454" t="s">
        <v>999</v>
      </c>
      <c r="K454" t="s">
        <v>4763</v>
      </c>
    </row>
    <row r="455" spans="8:11" x14ac:dyDescent="0.25">
      <c r="H455" t="s">
        <v>2224</v>
      </c>
      <c r="I455" t="s">
        <v>597</v>
      </c>
      <c r="J455" t="s">
        <v>1000</v>
      </c>
      <c r="K455" t="s">
        <v>4764</v>
      </c>
    </row>
    <row r="456" spans="8:11" x14ac:dyDescent="0.25">
      <c r="H456" t="s">
        <v>2225</v>
      </c>
      <c r="I456" t="s">
        <v>598</v>
      </c>
      <c r="J456" t="s">
        <v>1001</v>
      </c>
      <c r="K456" t="s">
        <v>4765</v>
      </c>
    </row>
    <row r="457" spans="8:11" x14ac:dyDescent="0.25">
      <c r="H457" t="s">
        <v>2226</v>
      </c>
      <c r="I457" t="s">
        <v>599</v>
      </c>
      <c r="J457" t="s">
        <v>1002</v>
      </c>
      <c r="K457" t="s">
        <v>4766</v>
      </c>
    </row>
    <row r="458" spans="8:11" x14ac:dyDescent="0.25">
      <c r="H458" t="s">
        <v>2227</v>
      </c>
      <c r="I458" t="s">
        <v>600</v>
      </c>
      <c r="J458" t="s">
        <v>1003</v>
      </c>
      <c r="K458" t="s">
        <v>4767</v>
      </c>
    </row>
    <row r="459" spans="8:11" x14ac:dyDescent="0.25">
      <c r="H459" t="s">
        <v>2228</v>
      </c>
      <c r="I459" t="s">
        <v>601</v>
      </c>
      <c r="J459" t="s">
        <v>1004</v>
      </c>
      <c r="K459" t="s">
        <v>4768</v>
      </c>
    </row>
    <row r="460" spans="8:11" x14ac:dyDescent="0.25">
      <c r="H460" t="s">
        <v>2229</v>
      </c>
      <c r="I460" t="s">
        <v>602</v>
      </c>
      <c r="J460" t="s">
        <v>1005</v>
      </c>
      <c r="K460" t="s">
        <v>4769</v>
      </c>
    </row>
    <row r="461" spans="8:11" x14ac:dyDescent="0.25">
      <c r="H461" t="s">
        <v>2230</v>
      </c>
      <c r="I461" t="s">
        <v>603</v>
      </c>
      <c r="J461" t="s">
        <v>1006</v>
      </c>
      <c r="K461" t="s">
        <v>4770</v>
      </c>
    </row>
    <row r="462" spans="8:11" x14ac:dyDescent="0.25">
      <c r="H462" t="s">
        <v>2231</v>
      </c>
      <c r="I462" t="s">
        <v>604</v>
      </c>
      <c r="J462" t="s">
        <v>1007</v>
      </c>
      <c r="K462" t="s">
        <v>4771</v>
      </c>
    </row>
    <row r="463" spans="8:11" x14ac:dyDescent="0.25">
      <c r="H463" t="s">
        <v>2232</v>
      </c>
      <c r="I463" t="s">
        <v>605</v>
      </c>
      <c r="J463" t="s">
        <v>1008</v>
      </c>
      <c r="K463" t="s">
        <v>4772</v>
      </c>
    </row>
    <row r="464" spans="8:11" x14ac:dyDescent="0.25">
      <c r="H464" t="s">
        <v>2233</v>
      </c>
      <c r="I464" t="s">
        <v>606</v>
      </c>
      <c r="J464" t="s">
        <v>1009</v>
      </c>
      <c r="K464" t="s">
        <v>4773</v>
      </c>
    </row>
    <row r="465" spans="8:11" x14ac:dyDescent="0.25">
      <c r="H465" t="s">
        <v>2234</v>
      </c>
      <c r="I465" t="s">
        <v>607</v>
      </c>
      <c r="J465" t="s">
        <v>1010</v>
      </c>
      <c r="K465" t="s">
        <v>4774</v>
      </c>
    </row>
    <row r="466" spans="8:11" x14ac:dyDescent="0.25">
      <c r="H466" t="s">
        <v>2235</v>
      </c>
      <c r="I466" t="s">
        <v>608</v>
      </c>
      <c r="J466" t="s">
        <v>1011</v>
      </c>
      <c r="K466" t="s">
        <v>4775</v>
      </c>
    </row>
    <row r="467" spans="8:11" x14ac:dyDescent="0.25">
      <c r="H467" t="s">
        <v>2236</v>
      </c>
      <c r="I467" t="s">
        <v>609</v>
      </c>
      <c r="J467" t="s">
        <v>1012</v>
      </c>
      <c r="K467" t="s">
        <v>4776</v>
      </c>
    </row>
    <row r="468" spans="8:11" x14ac:dyDescent="0.25">
      <c r="H468" t="s">
        <v>2237</v>
      </c>
      <c r="I468" t="s">
        <v>610</v>
      </c>
      <c r="J468" t="s">
        <v>1013</v>
      </c>
      <c r="K468" t="s">
        <v>4777</v>
      </c>
    </row>
    <row r="469" spans="8:11" x14ac:dyDescent="0.25">
      <c r="H469" t="s">
        <v>2238</v>
      </c>
      <c r="I469" t="s">
        <v>611</v>
      </c>
      <c r="J469" t="s">
        <v>1014</v>
      </c>
      <c r="K469" t="s">
        <v>4778</v>
      </c>
    </row>
    <row r="470" spans="8:11" x14ac:dyDescent="0.25">
      <c r="H470" t="s">
        <v>2239</v>
      </c>
      <c r="I470" t="s">
        <v>612</v>
      </c>
      <c r="J470" t="s">
        <v>1015</v>
      </c>
      <c r="K470" t="s">
        <v>4779</v>
      </c>
    </row>
    <row r="471" spans="8:11" x14ac:dyDescent="0.25">
      <c r="H471" t="s">
        <v>2240</v>
      </c>
      <c r="I471" t="s">
        <v>613</v>
      </c>
      <c r="J471" t="s">
        <v>1016</v>
      </c>
      <c r="K471" t="s">
        <v>4780</v>
      </c>
    </row>
    <row r="472" spans="8:11" x14ac:dyDescent="0.25">
      <c r="H472" t="s">
        <v>2241</v>
      </c>
      <c r="I472" t="s">
        <v>614</v>
      </c>
      <c r="J472" t="s">
        <v>1017</v>
      </c>
      <c r="K472" t="s">
        <v>4781</v>
      </c>
    </row>
    <row r="473" spans="8:11" x14ac:dyDescent="0.25">
      <c r="H473" t="s">
        <v>2242</v>
      </c>
      <c r="I473" t="s">
        <v>615</v>
      </c>
      <c r="J473" t="s">
        <v>1018</v>
      </c>
      <c r="K473" t="s">
        <v>4782</v>
      </c>
    </row>
    <row r="474" spans="8:11" x14ac:dyDescent="0.25">
      <c r="H474" t="s">
        <v>2243</v>
      </c>
      <c r="I474" t="s">
        <v>616</v>
      </c>
      <c r="J474" t="s">
        <v>1019</v>
      </c>
      <c r="K474" t="s">
        <v>4783</v>
      </c>
    </row>
    <row r="475" spans="8:11" x14ac:dyDescent="0.25">
      <c r="H475" t="s">
        <v>2244</v>
      </c>
      <c r="I475" t="s">
        <v>617</v>
      </c>
      <c r="J475" t="s">
        <v>1020</v>
      </c>
      <c r="K475" t="s">
        <v>4784</v>
      </c>
    </row>
    <row r="476" spans="8:11" x14ac:dyDescent="0.25">
      <c r="H476" t="s">
        <v>2245</v>
      </c>
      <c r="I476" t="s">
        <v>618</v>
      </c>
      <c r="J476" t="s">
        <v>1021</v>
      </c>
      <c r="K476" t="s">
        <v>4785</v>
      </c>
    </row>
    <row r="477" spans="8:11" x14ac:dyDescent="0.25">
      <c r="H477" t="s">
        <v>2246</v>
      </c>
      <c r="I477" t="s">
        <v>619</v>
      </c>
      <c r="J477" t="s">
        <v>1022</v>
      </c>
      <c r="K477" t="s">
        <v>4786</v>
      </c>
    </row>
    <row r="478" spans="8:11" x14ac:dyDescent="0.25">
      <c r="H478" t="s">
        <v>2247</v>
      </c>
      <c r="I478" t="s">
        <v>620</v>
      </c>
      <c r="J478" t="s">
        <v>1023</v>
      </c>
      <c r="K478" t="s">
        <v>4787</v>
      </c>
    </row>
    <row r="479" spans="8:11" x14ac:dyDescent="0.25">
      <c r="H479" t="s">
        <v>2248</v>
      </c>
      <c r="I479" t="s">
        <v>621</v>
      </c>
      <c r="J479" t="s">
        <v>1024</v>
      </c>
      <c r="K479" t="s">
        <v>4788</v>
      </c>
    </row>
    <row r="480" spans="8:11" x14ac:dyDescent="0.25">
      <c r="H480" t="s">
        <v>2249</v>
      </c>
      <c r="I480" t="s">
        <v>622</v>
      </c>
      <c r="J480" t="s">
        <v>1025</v>
      </c>
      <c r="K480" t="s">
        <v>4789</v>
      </c>
    </row>
    <row r="481" spans="8:11" x14ac:dyDescent="0.25">
      <c r="H481" t="s">
        <v>2250</v>
      </c>
      <c r="I481" t="s">
        <v>623</v>
      </c>
      <c r="J481" t="s">
        <v>1026</v>
      </c>
      <c r="K481" t="s">
        <v>4790</v>
      </c>
    </row>
    <row r="482" spans="8:11" x14ac:dyDescent="0.25">
      <c r="H482" t="s">
        <v>2251</v>
      </c>
      <c r="I482" t="s">
        <v>624</v>
      </c>
      <c r="J482" t="s">
        <v>1027</v>
      </c>
      <c r="K482" t="s">
        <v>4791</v>
      </c>
    </row>
    <row r="483" spans="8:11" x14ac:dyDescent="0.25">
      <c r="H483" t="s">
        <v>2252</v>
      </c>
      <c r="I483" t="s">
        <v>625</v>
      </c>
      <c r="J483" t="s">
        <v>1028</v>
      </c>
      <c r="K483" t="s">
        <v>4792</v>
      </c>
    </row>
    <row r="484" spans="8:11" x14ac:dyDescent="0.25">
      <c r="H484" t="s">
        <v>2253</v>
      </c>
      <c r="I484" t="s">
        <v>626</v>
      </c>
      <c r="J484" t="s">
        <v>1029</v>
      </c>
      <c r="K484" t="s">
        <v>4793</v>
      </c>
    </row>
    <row r="485" spans="8:11" x14ac:dyDescent="0.25">
      <c r="H485" t="s">
        <v>2254</v>
      </c>
      <c r="I485" t="s">
        <v>627</v>
      </c>
      <c r="J485" t="s">
        <v>1030</v>
      </c>
      <c r="K485" t="s">
        <v>4794</v>
      </c>
    </row>
    <row r="486" spans="8:11" x14ac:dyDescent="0.25">
      <c r="H486" t="s">
        <v>2255</v>
      </c>
      <c r="I486" t="s">
        <v>628</v>
      </c>
      <c r="J486" t="s">
        <v>1031</v>
      </c>
      <c r="K486" t="s">
        <v>4795</v>
      </c>
    </row>
    <row r="487" spans="8:11" x14ac:dyDescent="0.25">
      <c r="H487" t="s">
        <v>2256</v>
      </c>
      <c r="I487" t="s">
        <v>629</v>
      </c>
      <c r="J487" t="s">
        <v>1032</v>
      </c>
      <c r="K487" t="s">
        <v>4796</v>
      </c>
    </row>
    <row r="488" spans="8:11" x14ac:dyDescent="0.25">
      <c r="H488" t="s">
        <v>2257</v>
      </c>
      <c r="I488" t="s">
        <v>144</v>
      </c>
      <c r="J488" t="s">
        <v>1033</v>
      </c>
      <c r="K488" t="s">
        <v>4797</v>
      </c>
    </row>
    <row r="489" spans="8:11" x14ac:dyDescent="0.25">
      <c r="H489" t="s">
        <v>2258</v>
      </c>
      <c r="J489" t="s">
        <v>1034</v>
      </c>
      <c r="K489" t="s">
        <v>4798</v>
      </c>
    </row>
    <row r="490" spans="8:11" x14ac:dyDescent="0.25">
      <c r="H490" t="s">
        <v>2259</v>
      </c>
      <c r="J490" t="s">
        <v>1035</v>
      </c>
      <c r="K490" t="s">
        <v>4799</v>
      </c>
    </row>
    <row r="491" spans="8:11" x14ac:dyDescent="0.25">
      <c r="H491" t="s">
        <v>2260</v>
      </c>
      <c r="J491" t="s">
        <v>1036</v>
      </c>
      <c r="K491" t="s">
        <v>4800</v>
      </c>
    </row>
    <row r="492" spans="8:11" x14ac:dyDescent="0.25">
      <c r="H492" t="s">
        <v>2261</v>
      </c>
      <c r="J492" t="s">
        <v>1037</v>
      </c>
      <c r="K492" t="s">
        <v>4801</v>
      </c>
    </row>
    <row r="493" spans="8:11" x14ac:dyDescent="0.25">
      <c r="H493" t="s">
        <v>2262</v>
      </c>
      <c r="J493" t="s">
        <v>1038</v>
      </c>
      <c r="K493" t="s">
        <v>4802</v>
      </c>
    </row>
    <row r="494" spans="8:11" x14ac:dyDescent="0.25">
      <c r="H494" t="s">
        <v>2263</v>
      </c>
      <c r="J494" t="s">
        <v>1039</v>
      </c>
      <c r="K494" t="s">
        <v>4803</v>
      </c>
    </row>
    <row r="495" spans="8:11" x14ac:dyDescent="0.25">
      <c r="H495" t="s">
        <v>2264</v>
      </c>
      <c r="J495" t="s">
        <v>1040</v>
      </c>
      <c r="K495" t="s">
        <v>4804</v>
      </c>
    </row>
    <row r="496" spans="8:11" x14ac:dyDescent="0.25">
      <c r="H496" t="s">
        <v>2265</v>
      </c>
      <c r="J496" t="s">
        <v>1041</v>
      </c>
      <c r="K496" t="s">
        <v>4805</v>
      </c>
    </row>
    <row r="497" spans="8:11" x14ac:dyDescent="0.25">
      <c r="H497" t="s">
        <v>2266</v>
      </c>
      <c r="J497" t="s">
        <v>1042</v>
      </c>
      <c r="K497" t="s">
        <v>4806</v>
      </c>
    </row>
    <row r="498" spans="8:11" x14ac:dyDescent="0.25">
      <c r="H498" t="s">
        <v>2267</v>
      </c>
      <c r="J498" t="s">
        <v>1043</v>
      </c>
      <c r="K498" t="s">
        <v>4807</v>
      </c>
    </row>
    <row r="499" spans="8:11" x14ac:dyDescent="0.25">
      <c r="H499" t="s">
        <v>2268</v>
      </c>
      <c r="J499" t="s">
        <v>1044</v>
      </c>
      <c r="K499" t="s">
        <v>4808</v>
      </c>
    </row>
    <row r="500" spans="8:11" x14ac:dyDescent="0.25">
      <c r="H500" t="s">
        <v>2784</v>
      </c>
      <c r="J500" t="s">
        <v>1045</v>
      </c>
      <c r="K500" t="s">
        <v>4809</v>
      </c>
    </row>
    <row r="501" spans="8:11" x14ac:dyDescent="0.25">
      <c r="H501" t="s">
        <v>2269</v>
      </c>
      <c r="J501" t="s">
        <v>1046</v>
      </c>
      <c r="K501" t="s">
        <v>4810</v>
      </c>
    </row>
    <row r="502" spans="8:11" x14ac:dyDescent="0.25">
      <c r="H502" t="s">
        <v>2270</v>
      </c>
      <c r="J502" t="s">
        <v>1047</v>
      </c>
      <c r="K502" t="s">
        <v>4811</v>
      </c>
    </row>
    <row r="503" spans="8:11" x14ac:dyDescent="0.25">
      <c r="H503" t="s">
        <v>2785</v>
      </c>
      <c r="J503" t="s">
        <v>1048</v>
      </c>
      <c r="K503" t="s">
        <v>4812</v>
      </c>
    </row>
    <row r="504" spans="8:11" x14ac:dyDescent="0.25">
      <c r="H504" t="s">
        <v>2786</v>
      </c>
      <c r="J504" t="s">
        <v>1049</v>
      </c>
      <c r="K504" t="s">
        <v>4813</v>
      </c>
    </row>
    <row r="505" spans="8:11" x14ac:dyDescent="0.25">
      <c r="H505" t="s">
        <v>2271</v>
      </c>
      <c r="J505" t="s">
        <v>1050</v>
      </c>
      <c r="K505" t="s">
        <v>4814</v>
      </c>
    </row>
    <row r="506" spans="8:11" x14ac:dyDescent="0.25">
      <c r="H506" t="s">
        <v>2272</v>
      </c>
      <c r="J506" t="s">
        <v>1051</v>
      </c>
      <c r="K506" t="s">
        <v>4815</v>
      </c>
    </row>
    <row r="507" spans="8:11" x14ac:dyDescent="0.25">
      <c r="H507" t="s">
        <v>2273</v>
      </c>
      <c r="J507" t="s">
        <v>1052</v>
      </c>
      <c r="K507" t="s">
        <v>4816</v>
      </c>
    </row>
    <row r="508" spans="8:11" x14ac:dyDescent="0.25">
      <c r="H508" t="s">
        <v>2274</v>
      </c>
      <c r="J508" t="s">
        <v>1053</v>
      </c>
      <c r="K508" t="s">
        <v>4817</v>
      </c>
    </row>
    <row r="509" spans="8:11" x14ac:dyDescent="0.25">
      <c r="H509" t="s">
        <v>2275</v>
      </c>
      <c r="J509" t="s">
        <v>1054</v>
      </c>
      <c r="K509" t="s">
        <v>4818</v>
      </c>
    </row>
    <row r="510" spans="8:11" x14ac:dyDescent="0.25">
      <c r="H510" t="s">
        <v>2276</v>
      </c>
      <c r="J510" t="s">
        <v>1055</v>
      </c>
      <c r="K510" t="s">
        <v>4819</v>
      </c>
    </row>
    <row r="511" spans="8:11" x14ac:dyDescent="0.25">
      <c r="H511" t="s">
        <v>2277</v>
      </c>
      <c r="J511" t="s">
        <v>1056</v>
      </c>
      <c r="K511" t="s">
        <v>4820</v>
      </c>
    </row>
    <row r="512" spans="8:11" x14ac:dyDescent="0.25">
      <c r="H512" t="s">
        <v>2278</v>
      </c>
      <c r="J512" t="s">
        <v>1057</v>
      </c>
      <c r="K512" t="s">
        <v>4821</v>
      </c>
    </row>
    <row r="513" spans="8:11" x14ac:dyDescent="0.25">
      <c r="H513" t="s">
        <v>2279</v>
      </c>
      <c r="J513" t="s">
        <v>1058</v>
      </c>
      <c r="K513" t="s">
        <v>4822</v>
      </c>
    </row>
    <row r="514" spans="8:11" x14ac:dyDescent="0.25">
      <c r="H514" t="s">
        <v>2280</v>
      </c>
      <c r="J514" t="s">
        <v>1059</v>
      </c>
      <c r="K514" t="s">
        <v>4823</v>
      </c>
    </row>
    <row r="515" spans="8:11" x14ac:dyDescent="0.25">
      <c r="H515" t="s">
        <v>2281</v>
      </c>
      <c r="J515" t="s">
        <v>1060</v>
      </c>
      <c r="K515" t="s">
        <v>4824</v>
      </c>
    </row>
    <row r="516" spans="8:11" x14ac:dyDescent="0.25">
      <c r="H516" t="s">
        <v>2282</v>
      </c>
      <c r="J516" t="s">
        <v>1061</v>
      </c>
      <c r="K516" t="s">
        <v>4825</v>
      </c>
    </row>
    <row r="517" spans="8:11" x14ac:dyDescent="0.25">
      <c r="H517" t="s">
        <v>2283</v>
      </c>
      <c r="J517" t="s">
        <v>1062</v>
      </c>
      <c r="K517" t="s">
        <v>4826</v>
      </c>
    </row>
    <row r="518" spans="8:11" x14ac:dyDescent="0.25">
      <c r="H518" t="s">
        <v>2284</v>
      </c>
      <c r="J518" t="s">
        <v>1063</v>
      </c>
      <c r="K518" t="s">
        <v>4827</v>
      </c>
    </row>
    <row r="519" spans="8:11" x14ac:dyDescent="0.25">
      <c r="H519" t="s">
        <v>2285</v>
      </c>
      <c r="J519" t="s">
        <v>1064</v>
      </c>
      <c r="K519" t="s">
        <v>4828</v>
      </c>
    </row>
    <row r="520" spans="8:11" x14ac:dyDescent="0.25">
      <c r="H520" t="s">
        <v>2286</v>
      </c>
      <c r="J520" t="s">
        <v>1065</v>
      </c>
      <c r="K520" t="s">
        <v>4829</v>
      </c>
    </row>
    <row r="521" spans="8:11" x14ac:dyDescent="0.25">
      <c r="H521" t="s">
        <v>2287</v>
      </c>
      <c r="J521" t="s">
        <v>1066</v>
      </c>
      <c r="K521" t="s">
        <v>4830</v>
      </c>
    </row>
    <row r="522" spans="8:11" x14ac:dyDescent="0.25">
      <c r="H522" t="s">
        <v>2288</v>
      </c>
      <c r="J522" t="s">
        <v>1067</v>
      </c>
      <c r="K522" t="s">
        <v>4831</v>
      </c>
    </row>
    <row r="523" spans="8:11" x14ac:dyDescent="0.25">
      <c r="H523" t="s">
        <v>2289</v>
      </c>
      <c r="J523" t="s">
        <v>1068</v>
      </c>
      <c r="K523" t="s">
        <v>4832</v>
      </c>
    </row>
    <row r="524" spans="8:11" x14ac:dyDescent="0.25">
      <c r="H524" t="s">
        <v>2290</v>
      </c>
      <c r="J524" t="s">
        <v>1069</v>
      </c>
      <c r="K524" t="s">
        <v>4833</v>
      </c>
    </row>
    <row r="525" spans="8:11" x14ac:dyDescent="0.25">
      <c r="H525" t="s">
        <v>2291</v>
      </c>
      <c r="J525" t="s">
        <v>1070</v>
      </c>
      <c r="K525" t="s">
        <v>4834</v>
      </c>
    </row>
    <row r="526" spans="8:11" x14ac:dyDescent="0.25">
      <c r="H526" t="s">
        <v>2292</v>
      </c>
      <c r="J526" t="s">
        <v>1071</v>
      </c>
      <c r="K526" t="s">
        <v>4835</v>
      </c>
    </row>
    <row r="527" spans="8:11" x14ac:dyDescent="0.25">
      <c r="H527" t="s">
        <v>2293</v>
      </c>
      <c r="J527" t="s">
        <v>1072</v>
      </c>
      <c r="K527" t="s">
        <v>4836</v>
      </c>
    </row>
    <row r="528" spans="8:11" x14ac:dyDescent="0.25">
      <c r="H528" t="s">
        <v>2294</v>
      </c>
      <c r="J528" t="s">
        <v>1073</v>
      </c>
      <c r="K528" t="s">
        <v>4837</v>
      </c>
    </row>
    <row r="529" spans="8:11" x14ac:dyDescent="0.25">
      <c r="H529" t="s">
        <v>2295</v>
      </c>
      <c r="J529" t="s">
        <v>1074</v>
      </c>
      <c r="K529" t="s">
        <v>4838</v>
      </c>
    </row>
    <row r="530" spans="8:11" x14ac:dyDescent="0.25">
      <c r="H530" t="s">
        <v>2296</v>
      </c>
      <c r="J530" t="s">
        <v>1075</v>
      </c>
      <c r="K530" t="s">
        <v>4839</v>
      </c>
    </row>
    <row r="531" spans="8:11" x14ac:dyDescent="0.25">
      <c r="H531" t="s">
        <v>2297</v>
      </c>
      <c r="J531" t="s">
        <v>1076</v>
      </c>
      <c r="K531" t="s">
        <v>4840</v>
      </c>
    </row>
    <row r="532" spans="8:11" x14ac:dyDescent="0.25">
      <c r="H532" t="s">
        <v>2298</v>
      </c>
      <c r="J532" t="s">
        <v>1077</v>
      </c>
      <c r="K532" t="s">
        <v>4841</v>
      </c>
    </row>
    <row r="533" spans="8:11" x14ac:dyDescent="0.25">
      <c r="H533" t="s">
        <v>2299</v>
      </c>
      <c r="J533" t="s">
        <v>1078</v>
      </c>
      <c r="K533" t="s">
        <v>4842</v>
      </c>
    </row>
    <row r="534" spans="8:11" x14ac:dyDescent="0.25">
      <c r="H534" t="s">
        <v>2300</v>
      </c>
      <c r="J534" t="s">
        <v>1079</v>
      </c>
      <c r="K534" t="s">
        <v>4843</v>
      </c>
    </row>
    <row r="535" spans="8:11" x14ac:dyDescent="0.25">
      <c r="H535" t="s">
        <v>2301</v>
      </c>
      <c r="J535" t="s">
        <v>1080</v>
      </c>
      <c r="K535" t="s">
        <v>4844</v>
      </c>
    </row>
    <row r="536" spans="8:11" x14ac:dyDescent="0.25">
      <c r="H536" t="s">
        <v>2302</v>
      </c>
      <c r="J536" t="s">
        <v>1081</v>
      </c>
      <c r="K536" t="s">
        <v>4845</v>
      </c>
    </row>
    <row r="537" spans="8:11" x14ac:dyDescent="0.25">
      <c r="H537" t="s">
        <v>2303</v>
      </c>
      <c r="J537" t="s">
        <v>1082</v>
      </c>
      <c r="K537" t="s">
        <v>4846</v>
      </c>
    </row>
    <row r="538" spans="8:11" x14ac:dyDescent="0.25">
      <c r="H538" t="s">
        <v>2304</v>
      </c>
      <c r="J538" t="s">
        <v>1083</v>
      </c>
      <c r="K538" t="s">
        <v>4847</v>
      </c>
    </row>
    <row r="539" spans="8:11" x14ac:dyDescent="0.25">
      <c r="H539" t="s">
        <v>2305</v>
      </c>
      <c r="J539" t="s">
        <v>1084</v>
      </c>
      <c r="K539" t="s">
        <v>4848</v>
      </c>
    </row>
    <row r="540" spans="8:11" x14ac:dyDescent="0.25">
      <c r="H540" t="s">
        <v>2306</v>
      </c>
      <c r="J540" t="s">
        <v>1085</v>
      </c>
      <c r="K540" t="s">
        <v>4849</v>
      </c>
    </row>
    <row r="541" spans="8:11" x14ac:dyDescent="0.25">
      <c r="H541" t="s">
        <v>2307</v>
      </c>
      <c r="J541" t="s">
        <v>1086</v>
      </c>
      <c r="K541" t="s">
        <v>4850</v>
      </c>
    </row>
    <row r="542" spans="8:11" x14ac:dyDescent="0.25">
      <c r="H542" t="s">
        <v>2308</v>
      </c>
      <c r="J542" t="s">
        <v>1087</v>
      </c>
      <c r="K542" t="s">
        <v>4851</v>
      </c>
    </row>
    <row r="543" spans="8:11" x14ac:dyDescent="0.25">
      <c r="H543" t="s">
        <v>2309</v>
      </c>
      <c r="J543" t="s">
        <v>1088</v>
      </c>
      <c r="K543" t="s">
        <v>4852</v>
      </c>
    </row>
    <row r="544" spans="8:11" x14ac:dyDescent="0.25">
      <c r="H544" t="s">
        <v>2310</v>
      </c>
      <c r="J544" t="s">
        <v>1089</v>
      </c>
      <c r="K544" t="s">
        <v>4853</v>
      </c>
    </row>
    <row r="545" spans="8:11" x14ac:dyDescent="0.25">
      <c r="H545" t="s">
        <v>2311</v>
      </c>
      <c r="J545" t="s">
        <v>1090</v>
      </c>
      <c r="K545" t="s">
        <v>4854</v>
      </c>
    </row>
    <row r="546" spans="8:11" x14ac:dyDescent="0.25">
      <c r="H546" t="s">
        <v>2312</v>
      </c>
      <c r="J546" t="s">
        <v>1091</v>
      </c>
      <c r="K546" t="s">
        <v>4855</v>
      </c>
    </row>
    <row r="547" spans="8:11" x14ac:dyDescent="0.25">
      <c r="H547" t="s">
        <v>2313</v>
      </c>
      <c r="J547" t="s">
        <v>1092</v>
      </c>
      <c r="K547" t="s">
        <v>4856</v>
      </c>
    </row>
    <row r="548" spans="8:11" x14ac:dyDescent="0.25">
      <c r="H548" t="s">
        <v>2314</v>
      </c>
      <c r="J548" t="s">
        <v>1093</v>
      </c>
      <c r="K548" t="s">
        <v>4857</v>
      </c>
    </row>
    <row r="549" spans="8:11" x14ac:dyDescent="0.25">
      <c r="H549" t="s">
        <v>2315</v>
      </c>
      <c r="J549" t="s">
        <v>1094</v>
      </c>
      <c r="K549" t="s">
        <v>4858</v>
      </c>
    </row>
    <row r="550" spans="8:11" x14ac:dyDescent="0.25">
      <c r="H550" t="s">
        <v>2316</v>
      </c>
      <c r="J550" t="s">
        <v>1095</v>
      </c>
      <c r="K550" t="s">
        <v>4859</v>
      </c>
    </row>
    <row r="551" spans="8:11" x14ac:dyDescent="0.25">
      <c r="H551" t="s">
        <v>2317</v>
      </c>
      <c r="J551" t="s">
        <v>1096</v>
      </c>
      <c r="K551" t="s">
        <v>4860</v>
      </c>
    </row>
    <row r="552" spans="8:11" x14ac:dyDescent="0.25">
      <c r="H552" t="s">
        <v>2318</v>
      </c>
      <c r="J552" t="s">
        <v>1097</v>
      </c>
      <c r="K552" t="s">
        <v>4861</v>
      </c>
    </row>
    <row r="553" spans="8:11" x14ac:dyDescent="0.25">
      <c r="H553" t="s">
        <v>2319</v>
      </c>
      <c r="J553" t="s">
        <v>1098</v>
      </c>
      <c r="K553" t="s">
        <v>4862</v>
      </c>
    </row>
    <row r="554" spans="8:11" x14ac:dyDescent="0.25">
      <c r="H554" t="s">
        <v>2320</v>
      </c>
      <c r="J554" t="s">
        <v>1099</v>
      </c>
      <c r="K554" t="s">
        <v>4863</v>
      </c>
    </row>
    <row r="555" spans="8:11" x14ac:dyDescent="0.25">
      <c r="H555" t="s">
        <v>2321</v>
      </c>
      <c r="J555" t="s">
        <v>1100</v>
      </c>
      <c r="K555" t="s">
        <v>4864</v>
      </c>
    </row>
    <row r="556" spans="8:11" x14ac:dyDescent="0.25">
      <c r="H556" t="s">
        <v>2322</v>
      </c>
      <c r="J556" t="s">
        <v>1101</v>
      </c>
      <c r="K556" t="s">
        <v>4865</v>
      </c>
    </row>
    <row r="557" spans="8:11" x14ac:dyDescent="0.25">
      <c r="H557" t="s">
        <v>2323</v>
      </c>
      <c r="J557" t="s">
        <v>1102</v>
      </c>
      <c r="K557" t="s">
        <v>4866</v>
      </c>
    </row>
    <row r="558" spans="8:11" x14ac:dyDescent="0.25">
      <c r="H558" t="s">
        <v>2324</v>
      </c>
      <c r="J558" t="s">
        <v>1103</v>
      </c>
      <c r="K558" t="s">
        <v>4867</v>
      </c>
    </row>
    <row r="559" spans="8:11" x14ac:dyDescent="0.25">
      <c r="H559" t="s">
        <v>2325</v>
      </c>
      <c r="J559" t="s">
        <v>1104</v>
      </c>
      <c r="K559" t="s">
        <v>4868</v>
      </c>
    </row>
    <row r="560" spans="8:11" x14ac:dyDescent="0.25">
      <c r="H560" t="s">
        <v>2326</v>
      </c>
      <c r="J560" t="s">
        <v>1105</v>
      </c>
      <c r="K560" t="s">
        <v>4869</v>
      </c>
    </row>
    <row r="561" spans="8:11" x14ac:dyDescent="0.25">
      <c r="H561" t="s">
        <v>2327</v>
      </c>
      <c r="J561" t="s">
        <v>1106</v>
      </c>
      <c r="K561" t="s">
        <v>4870</v>
      </c>
    </row>
    <row r="562" spans="8:11" x14ac:dyDescent="0.25">
      <c r="H562" t="s">
        <v>2328</v>
      </c>
      <c r="J562" t="s">
        <v>1107</v>
      </c>
      <c r="K562" t="s">
        <v>4871</v>
      </c>
    </row>
    <row r="563" spans="8:11" x14ac:dyDescent="0.25">
      <c r="H563" t="s">
        <v>2329</v>
      </c>
      <c r="J563" t="s">
        <v>1108</v>
      </c>
      <c r="K563" t="s">
        <v>4872</v>
      </c>
    </row>
    <row r="564" spans="8:11" x14ac:dyDescent="0.25">
      <c r="H564" t="s">
        <v>2330</v>
      </c>
      <c r="J564" t="s">
        <v>1109</v>
      </c>
      <c r="K564" t="s">
        <v>4873</v>
      </c>
    </row>
    <row r="565" spans="8:11" x14ac:dyDescent="0.25">
      <c r="H565" t="s">
        <v>2331</v>
      </c>
      <c r="J565" t="s">
        <v>1110</v>
      </c>
      <c r="K565" t="s">
        <v>4874</v>
      </c>
    </row>
    <row r="566" spans="8:11" x14ac:dyDescent="0.25">
      <c r="H566" t="s">
        <v>2332</v>
      </c>
      <c r="J566" t="s">
        <v>1111</v>
      </c>
      <c r="K566" t="s">
        <v>4875</v>
      </c>
    </row>
    <row r="567" spans="8:11" x14ac:dyDescent="0.25">
      <c r="H567" t="s">
        <v>2333</v>
      </c>
      <c r="J567" t="s">
        <v>1112</v>
      </c>
      <c r="K567" t="s">
        <v>4876</v>
      </c>
    </row>
    <row r="568" spans="8:11" x14ac:dyDescent="0.25">
      <c r="H568" t="s">
        <v>2334</v>
      </c>
      <c r="J568" t="s">
        <v>1113</v>
      </c>
      <c r="K568" t="s">
        <v>4877</v>
      </c>
    </row>
    <row r="569" spans="8:11" x14ac:dyDescent="0.25">
      <c r="H569" t="s">
        <v>2335</v>
      </c>
      <c r="J569" t="s">
        <v>1114</v>
      </c>
      <c r="K569" t="s">
        <v>4878</v>
      </c>
    </row>
    <row r="570" spans="8:11" x14ac:dyDescent="0.25">
      <c r="H570" t="s">
        <v>2336</v>
      </c>
      <c r="J570" t="s">
        <v>1115</v>
      </c>
      <c r="K570" t="s">
        <v>4879</v>
      </c>
    </row>
    <row r="571" spans="8:11" x14ac:dyDescent="0.25">
      <c r="H571" t="s">
        <v>2337</v>
      </c>
      <c r="J571" t="s">
        <v>1116</v>
      </c>
      <c r="K571" t="s">
        <v>4880</v>
      </c>
    </row>
    <row r="572" spans="8:11" x14ac:dyDescent="0.25">
      <c r="H572" t="s">
        <v>2338</v>
      </c>
      <c r="J572" t="s">
        <v>1117</v>
      </c>
      <c r="K572" t="s">
        <v>4881</v>
      </c>
    </row>
    <row r="573" spans="8:11" x14ac:dyDescent="0.25">
      <c r="H573" t="s">
        <v>2339</v>
      </c>
      <c r="J573" t="s">
        <v>1118</v>
      </c>
      <c r="K573" t="s">
        <v>4882</v>
      </c>
    </row>
    <row r="574" spans="8:11" x14ac:dyDescent="0.25">
      <c r="H574" t="s">
        <v>2340</v>
      </c>
      <c r="J574" t="s">
        <v>1119</v>
      </c>
      <c r="K574" t="s">
        <v>4883</v>
      </c>
    </row>
    <row r="575" spans="8:11" x14ac:dyDescent="0.25">
      <c r="H575" t="s">
        <v>2341</v>
      </c>
      <c r="J575" t="s">
        <v>1120</v>
      </c>
      <c r="K575" t="s">
        <v>4884</v>
      </c>
    </row>
    <row r="576" spans="8:11" x14ac:dyDescent="0.25">
      <c r="H576" t="s">
        <v>2787</v>
      </c>
      <c r="J576" t="s">
        <v>1121</v>
      </c>
      <c r="K576" t="s">
        <v>4885</v>
      </c>
    </row>
    <row r="577" spans="8:11" x14ac:dyDescent="0.25">
      <c r="H577" t="s">
        <v>2342</v>
      </c>
      <c r="J577" t="s">
        <v>1122</v>
      </c>
      <c r="K577" t="s">
        <v>4886</v>
      </c>
    </row>
    <row r="578" spans="8:11" x14ac:dyDescent="0.25">
      <c r="H578" t="s">
        <v>2343</v>
      </c>
      <c r="J578" t="s">
        <v>1123</v>
      </c>
      <c r="K578" t="s">
        <v>4887</v>
      </c>
    </row>
    <row r="579" spans="8:11" x14ac:dyDescent="0.25">
      <c r="H579" t="s">
        <v>2344</v>
      </c>
      <c r="J579" t="s">
        <v>1124</v>
      </c>
      <c r="K579" t="s">
        <v>4888</v>
      </c>
    </row>
    <row r="580" spans="8:11" x14ac:dyDescent="0.25">
      <c r="H580" t="s">
        <v>2345</v>
      </c>
      <c r="J580" t="s">
        <v>1125</v>
      </c>
      <c r="K580" t="s">
        <v>4889</v>
      </c>
    </row>
    <row r="581" spans="8:11" x14ac:dyDescent="0.25">
      <c r="H581" t="s">
        <v>2346</v>
      </c>
      <c r="J581" t="s">
        <v>1126</v>
      </c>
      <c r="K581" t="s">
        <v>4890</v>
      </c>
    </row>
    <row r="582" spans="8:11" x14ac:dyDescent="0.25">
      <c r="H582" t="s">
        <v>2347</v>
      </c>
      <c r="J582" t="s">
        <v>1127</v>
      </c>
      <c r="K582" t="s">
        <v>4891</v>
      </c>
    </row>
    <row r="583" spans="8:11" x14ac:dyDescent="0.25">
      <c r="H583" t="s">
        <v>2348</v>
      </c>
      <c r="J583" t="s">
        <v>1128</v>
      </c>
      <c r="K583" t="s">
        <v>4892</v>
      </c>
    </row>
    <row r="584" spans="8:11" x14ac:dyDescent="0.25">
      <c r="H584" t="s">
        <v>2349</v>
      </c>
      <c r="J584" t="s">
        <v>1129</v>
      </c>
      <c r="K584" t="s">
        <v>4893</v>
      </c>
    </row>
    <row r="585" spans="8:11" x14ac:dyDescent="0.25">
      <c r="H585" t="s">
        <v>2350</v>
      </c>
      <c r="J585" t="s">
        <v>1130</v>
      </c>
      <c r="K585" t="s">
        <v>4894</v>
      </c>
    </row>
    <row r="586" spans="8:11" x14ac:dyDescent="0.25">
      <c r="H586" t="s">
        <v>2351</v>
      </c>
      <c r="J586" t="s">
        <v>1131</v>
      </c>
      <c r="K586" t="s">
        <v>4895</v>
      </c>
    </row>
    <row r="587" spans="8:11" x14ac:dyDescent="0.25">
      <c r="H587" t="s">
        <v>2352</v>
      </c>
      <c r="J587" t="s">
        <v>1132</v>
      </c>
      <c r="K587" t="s">
        <v>4896</v>
      </c>
    </row>
    <row r="588" spans="8:11" x14ac:dyDescent="0.25">
      <c r="H588" t="s">
        <v>2353</v>
      </c>
      <c r="J588" t="s">
        <v>1133</v>
      </c>
      <c r="K588" t="s">
        <v>4897</v>
      </c>
    </row>
    <row r="589" spans="8:11" x14ac:dyDescent="0.25">
      <c r="H589" t="s">
        <v>2354</v>
      </c>
      <c r="J589" t="s">
        <v>1134</v>
      </c>
      <c r="K589" t="s">
        <v>4898</v>
      </c>
    </row>
    <row r="590" spans="8:11" x14ac:dyDescent="0.25">
      <c r="H590" t="s">
        <v>2355</v>
      </c>
      <c r="J590" t="s">
        <v>1135</v>
      </c>
      <c r="K590" t="s">
        <v>4899</v>
      </c>
    </row>
    <row r="591" spans="8:11" x14ac:dyDescent="0.25">
      <c r="H591" t="s">
        <v>2356</v>
      </c>
      <c r="J591" t="s">
        <v>1136</v>
      </c>
      <c r="K591" t="s">
        <v>4900</v>
      </c>
    </row>
    <row r="592" spans="8:11" x14ac:dyDescent="0.25">
      <c r="H592" t="s">
        <v>2357</v>
      </c>
      <c r="J592" t="s">
        <v>1137</v>
      </c>
      <c r="K592" t="s">
        <v>4901</v>
      </c>
    </row>
    <row r="593" spans="8:11" x14ac:dyDescent="0.25">
      <c r="H593" t="s">
        <v>2358</v>
      </c>
      <c r="J593" t="s">
        <v>1138</v>
      </c>
      <c r="K593" t="s">
        <v>4902</v>
      </c>
    </row>
    <row r="594" spans="8:11" x14ac:dyDescent="0.25">
      <c r="H594" t="s">
        <v>2359</v>
      </c>
      <c r="J594" t="s">
        <v>1139</v>
      </c>
      <c r="K594" t="s">
        <v>4903</v>
      </c>
    </row>
    <row r="595" spans="8:11" x14ac:dyDescent="0.25">
      <c r="H595" t="s">
        <v>2360</v>
      </c>
      <c r="J595" t="s">
        <v>1140</v>
      </c>
      <c r="K595" t="s">
        <v>4904</v>
      </c>
    </row>
    <row r="596" spans="8:11" x14ac:dyDescent="0.25">
      <c r="H596" t="s">
        <v>2361</v>
      </c>
      <c r="J596" t="s">
        <v>1141</v>
      </c>
      <c r="K596" t="s">
        <v>4905</v>
      </c>
    </row>
    <row r="597" spans="8:11" x14ac:dyDescent="0.25">
      <c r="H597" t="s">
        <v>2362</v>
      </c>
      <c r="J597" t="s">
        <v>1142</v>
      </c>
      <c r="K597" t="s">
        <v>4906</v>
      </c>
    </row>
    <row r="598" spans="8:11" x14ac:dyDescent="0.25">
      <c r="H598" t="s">
        <v>2363</v>
      </c>
      <c r="J598" t="s">
        <v>1143</v>
      </c>
      <c r="K598" t="s">
        <v>4907</v>
      </c>
    </row>
    <row r="599" spans="8:11" x14ac:dyDescent="0.25">
      <c r="H599" t="s">
        <v>2364</v>
      </c>
      <c r="J599" t="s">
        <v>1144</v>
      </c>
      <c r="K599" t="s">
        <v>4908</v>
      </c>
    </row>
    <row r="600" spans="8:11" x14ac:dyDescent="0.25">
      <c r="H600" t="s">
        <v>2365</v>
      </c>
      <c r="J600" t="s">
        <v>1145</v>
      </c>
      <c r="K600" t="s">
        <v>4909</v>
      </c>
    </row>
    <row r="601" spans="8:11" x14ac:dyDescent="0.25">
      <c r="H601" t="s">
        <v>2366</v>
      </c>
      <c r="J601" t="s">
        <v>1146</v>
      </c>
      <c r="K601" t="s">
        <v>4910</v>
      </c>
    </row>
    <row r="602" spans="8:11" x14ac:dyDescent="0.25">
      <c r="H602" t="s">
        <v>2367</v>
      </c>
      <c r="J602" t="s">
        <v>1147</v>
      </c>
      <c r="K602" t="s">
        <v>4911</v>
      </c>
    </row>
    <row r="603" spans="8:11" x14ac:dyDescent="0.25">
      <c r="H603" t="s">
        <v>2368</v>
      </c>
      <c r="J603" t="s">
        <v>1148</v>
      </c>
      <c r="K603" t="s">
        <v>4912</v>
      </c>
    </row>
    <row r="604" spans="8:11" x14ac:dyDescent="0.25">
      <c r="H604" t="s">
        <v>2369</v>
      </c>
      <c r="J604" t="s">
        <v>1149</v>
      </c>
      <c r="K604" t="s">
        <v>4913</v>
      </c>
    </row>
    <row r="605" spans="8:11" x14ac:dyDescent="0.25">
      <c r="H605" t="s">
        <v>2370</v>
      </c>
      <c r="J605" t="s">
        <v>1150</v>
      </c>
      <c r="K605" t="s">
        <v>4914</v>
      </c>
    </row>
    <row r="606" spans="8:11" x14ac:dyDescent="0.25">
      <c r="H606" t="s">
        <v>2371</v>
      </c>
      <c r="J606" t="s">
        <v>1151</v>
      </c>
      <c r="K606" t="s">
        <v>4915</v>
      </c>
    </row>
    <row r="607" spans="8:11" x14ac:dyDescent="0.25">
      <c r="H607" t="s">
        <v>2372</v>
      </c>
      <c r="J607" t="s">
        <v>1152</v>
      </c>
      <c r="K607" t="s">
        <v>4916</v>
      </c>
    </row>
    <row r="608" spans="8:11" x14ac:dyDescent="0.25">
      <c r="H608" t="s">
        <v>2373</v>
      </c>
      <c r="J608" t="s">
        <v>1153</v>
      </c>
      <c r="K608" t="s">
        <v>4917</v>
      </c>
    </row>
    <row r="609" spans="8:11" x14ac:dyDescent="0.25">
      <c r="H609" t="s">
        <v>2374</v>
      </c>
      <c r="J609" t="s">
        <v>1154</v>
      </c>
      <c r="K609" t="s">
        <v>4918</v>
      </c>
    </row>
    <row r="610" spans="8:11" x14ac:dyDescent="0.25">
      <c r="H610" t="s">
        <v>2375</v>
      </c>
      <c r="J610" t="s">
        <v>1155</v>
      </c>
      <c r="K610" t="s">
        <v>4919</v>
      </c>
    </row>
    <row r="611" spans="8:11" x14ac:dyDescent="0.25">
      <c r="H611" t="s">
        <v>2376</v>
      </c>
      <c r="J611" t="s">
        <v>1156</v>
      </c>
      <c r="K611" t="s">
        <v>4920</v>
      </c>
    </row>
    <row r="612" spans="8:11" x14ac:dyDescent="0.25">
      <c r="H612" t="s">
        <v>2377</v>
      </c>
      <c r="J612" t="s">
        <v>1157</v>
      </c>
      <c r="K612" t="s">
        <v>4921</v>
      </c>
    </row>
    <row r="613" spans="8:11" x14ac:dyDescent="0.25">
      <c r="H613" t="s">
        <v>2378</v>
      </c>
      <c r="J613" t="s">
        <v>1158</v>
      </c>
      <c r="K613" t="s">
        <v>4922</v>
      </c>
    </row>
    <row r="614" spans="8:11" x14ac:dyDescent="0.25">
      <c r="H614" t="s">
        <v>2379</v>
      </c>
      <c r="J614" t="s">
        <v>1159</v>
      </c>
      <c r="K614" t="s">
        <v>4923</v>
      </c>
    </row>
    <row r="615" spans="8:11" x14ac:dyDescent="0.25">
      <c r="H615" t="s">
        <v>2380</v>
      </c>
      <c r="J615" t="s">
        <v>1160</v>
      </c>
      <c r="K615" t="s">
        <v>4924</v>
      </c>
    </row>
    <row r="616" spans="8:11" x14ac:dyDescent="0.25">
      <c r="H616" t="s">
        <v>2381</v>
      </c>
      <c r="J616" t="s">
        <v>1161</v>
      </c>
      <c r="K616" t="s">
        <v>4925</v>
      </c>
    </row>
    <row r="617" spans="8:11" x14ac:dyDescent="0.25">
      <c r="H617" t="s">
        <v>2382</v>
      </c>
      <c r="J617" t="s">
        <v>1162</v>
      </c>
      <c r="K617" t="s">
        <v>4926</v>
      </c>
    </row>
    <row r="618" spans="8:11" x14ac:dyDescent="0.25">
      <c r="H618" t="s">
        <v>2383</v>
      </c>
      <c r="J618" t="s">
        <v>1163</v>
      </c>
      <c r="K618" t="s">
        <v>4927</v>
      </c>
    </row>
    <row r="619" spans="8:11" x14ac:dyDescent="0.25">
      <c r="H619" t="s">
        <v>2384</v>
      </c>
      <c r="J619" t="s">
        <v>1164</v>
      </c>
      <c r="K619" t="s">
        <v>4928</v>
      </c>
    </row>
    <row r="620" spans="8:11" x14ac:dyDescent="0.25">
      <c r="H620" t="s">
        <v>2385</v>
      </c>
      <c r="J620" t="s">
        <v>1165</v>
      </c>
      <c r="K620" t="s">
        <v>4929</v>
      </c>
    </row>
    <row r="621" spans="8:11" x14ac:dyDescent="0.25">
      <c r="H621" t="s">
        <v>2386</v>
      </c>
      <c r="J621" t="s">
        <v>1166</v>
      </c>
      <c r="K621" t="s">
        <v>4930</v>
      </c>
    </row>
    <row r="622" spans="8:11" x14ac:dyDescent="0.25">
      <c r="H622" t="s">
        <v>2387</v>
      </c>
      <c r="J622" t="s">
        <v>1167</v>
      </c>
      <c r="K622" t="s">
        <v>4931</v>
      </c>
    </row>
    <row r="623" spans="8:11" x14ac:dyDescent="0.25">
      <c r="H623" t="s">
        <v>2388</v>
      </c>
      <c r="J623" t="s">
        <v>1168</v>
      </c>
      <c r="K623" t="s">
        <v>4932</v>
      </c>
    </row>
    <row r="624" spans="8:11" x14ac:dyDescent="0.25">
      <c r="H624" t="s">
        <v>2389</v>
      </c>
      <c r="J624" t="s">
        <v>1169</v>
      </c>
      <c r="K624" t="s">
        <v>4933</v>
      </c>
    </row>
    <row r="625" spans="8:11" x14ac:dyDescent="0.25">
      <c r="H625" t="s">
        <v>2390</v>
      </c>
      <c r="J625" t="s">
        <v>1170</v>
      </c>
      <c r="K625" t="s">
        <v>4934</v>
      </c>
    </row>
    <row r="626" spans="8:11" x14ac:dyDescent="0.25">
      <c r="H626" t="s">
        <v>2391</v>
      </c>
      <c r="J626" t="s">
        <v>1171</v>
      </c>
      <c r="K626" t="s">
        <v>4935</v>
      </c>
    </row>
    <row r="627" spans="8:11" x14ac:dyDescent="0.25">
      <c r="H627" t="s">
        <v>2392</v>
      </c>
      <c r="J627" t="s">
        <v>1172</v>
      </c>
      <c r="K627" t="s">
        <v>4936</v>
      </c>
    </row>
    <row r="628" spans="8:11" x14ac:dyDescent="0.25">
      <c r="H628" t="s">
        <v>2393</v>
      </c>
      <c r="J628" t="s">
        <v>1173</v>
      </c>
      <c r="K628" t="s">
        <v>4937</v>
      </c>
    </row>
    <row r="629" spans="8:11" x14ac:dyDescent="0.25">
      <c r="H629" t="s">
        <v>2394</v>
      </c>
      <c r="J629" t="s">
        <v>1174</v>
      </c>
      <c r="K629" t="s">
        <v>4938</v>
      </c>
    </row>
    <row r="630" spans="8:11" x14ac:dyDescent="0.25">
      <c r="H630" t="s">
        <v>2395</v>
      </c>
      <c r="J630" t="s">
        <v>1175</v>
      </c>
      <c r="K630" t="s">
        <v>4939</v>
      </c>
    </row>
    <row r="631" spans="8:11" x14ac:dyDescent="0.25">
      <c r="H631" t="s">
        <v>2396</v>
      </c>
      <c r="J631" t="s">
        <v>1176</v>
      </c>
      <c r="K631" t="s">
        <v>4940</v>
      </c>
    </row>
    <row r="632" spans="8:11" x14ac:dyDescent="0.25">
      <c r="H632" t="s">
        <v>2397</v>
      </c>
      <c r="J632" t="s">
        <v>1177</v>
      </c>
      <c r="K632" t="s">
        <v>4941</v>
      </c>
    </row>
    <row r="633" spans="8:11" x14ac:dyDescent="0.25">
      <c r="H633" t="s">
        <v>2398</v>
      </c>
      <c r="J633" t="s">
        <v>1178</v>
      </c>
      <c r="K633" t="s">
        <v>4942</v>
      </c>
    </row>
    <row r="634" spans="8:11" x14ac:dyDescent="0.25">
      <c r="H634" t="s">
        <v>2399</v>
      </c>
      <c r="J634" t="s">
        <v>1179</v>
      </c>
      <c r="K634" t="s">
        <v>4943</v>
      </c>
    </row>
    <row r="635" spans="8:11" x14ac:dyDescent="0.25">
      <c r="H635" t="s">
        <v>2400</v>
      </c>
      <c r="J635" t="s">
        <v>1180</v>
      </c>
      <c r="K635" t="s">
        <v>4944</v>
      </c>
    </row>
    <row r="636" spans="8:11" x14ac:dyDescent="0.25">
      <c r="H636" t="s">
        <v>2401</v>
      </c>
      <c r="J636" t="s">
        <v>1181</v>
      </c>
      <c r="K636" t="s">
        <v>4945</v>
      </c>
    </row>
    <row r="637" spans="8:11" x14ac:dyDescent="0.25">
      <c r="H637" t="s">
        <v>2402</v>
      </c>
      <c r="J637" t="s">
        <v>1182</v>
      </c>
      <c r="K637" t="s">
        <v>4946</v>
      </c>
    </row>
    <row r="638" spans="8:11" x14ac:dyDescent="0.25">
      <c r="H638" t="s">
        <v>2403</v>
      </c>
      <c r="J638" t="s">
        <v>1183</v>
      </c>
      <c r="K638" t="s">
        <v>4947</v>
      </c>
    </row>
    <row r="639" spans="8:11" x14ac:dyDescent="0.25">
      <c r="H639" t="s">
        <v>2404</v>
      </c>
      <c r="J639" t="s">
        <v>1184</v>
      </c>
      <c r="K639" t="s">
        <v>4948</v>
      </c>
    </row>
    <row r="640" spans="8:11" x14ac:dyDescent="0.25">
      <c r="H640" t="s">
        <v>2405</v>
      </c>
      <c r="J640" t="s">
        <v>1185</v>
      </c>
      <c r="K640" t="s">
        <v>4949</v>
      </c>
    </row>
    <row r="641" spans="8:11" x14ac:dyDescent="0.25">
      <c r="H641" t="s">
        <v>2406</v>
      </c>
      <c r="J641" t="s">
        <v>1186</v>
      </c>
      <c r="K641" t="s">
        <v>4950</v>
      </c>
    </row>
    <row r="642" spans="8:11" x14ac:dyDescent="0.25">
      <c r="H642" t="s">
        <v>2407</v>
      </c>
      <c r="J642" t="s">
        <v>1187</v>
      </c>
      <c r="K642" t="s">
        <v>4951</v>
      </c>
    </row>
    <row r="643" spans="8:11" x14ac:dyDescent="0.25">
      <c r="H643" t="s">
        <v>2408</v>
      </c>
      <c r="J643" t="s">
        <v>1188</v>
      </c>
      <c r="K643" t="s">
        <v>4952</v>
      </c>
    </row>
    <row r="644" spans="8:11" x14ac:dyDescent="0.25">
      <c r="H644" t="s">
        <v>2409</v>
      </c>
      <c r="J644" t="s">
        <v>1189</v>
      </c>
      <c r="K644" t="s">
        <v>4953</v>
      </c>
    </row>
    <row r="645" spans="8:11" x14ac:dyDescent="0.25">
      <c r="H645" t="s">
        <v>2410</v>
      </c>
      <c r="J645" t="s">
        <v>1190</v>
      </c>
      <c r="K645" t="s">
        <v>4954</v>
      </c>
    </row>
    <row r="646" spans="8:11" x14ac:dyDescent="0.25">
      <c r="H646" t="s">
        <v>2411</v>
      </c>
      <c r="J646" t="s">
        <v>1191</v>
      </c>
      <c r="K646" t="s">
        <v>4955</v>
      </c>
    </row>
    <row r="647" spans="8:11" x14ac:dyDescent="0.25">
      <c r="H647" t="s">
        <v>2412</v>
      </c>
      <c r="J647" t="s">
        <v>1192</v>
      </c>
      <c r="K647" t="s">
        <v>4956</v>
      </c>
    </row>
    <row r="648" spans="8:11" x14ac:dyDescent="0.25">
      <c r="H648" t="s">
        <v>2413</v>
      </c>
      <c r="J648" t="s">
        <v>1193</v>
      </c>
      <c r="K648" t="s">
        <v>4957</v>
      </c>
    </row>
    <row r="649" spans="8:11" x14ac:dyDescent="0.25">
      <c r="H649" t="s">
        <v>2414</v>
      </c>
      <c r="J649" t="s">
        <v>1194</v>
      </c>
      <c r="K649" t="s">
        <v>4958</v>
      </c>
    </row>
    <row r="650" spans="8:11" x14ac:dyDescent="0.25">
      <c r="H650" t="s">
        <v>2415</v>
      </c>
      <c r="J650" t="s">
        <v>1195</v>
      </c>
      <c r="K650" t="s">
        <v>4959</v>
      </c>
    </row>
    <row r="651" spans="8:11" x14ac:dyDescent="0.25">
      <c r="H651" t="s">
        <v>2416</v>
      </c>
      <c r="J651" t="s">
        <v>1196</v>
      </c>
      <c r="K651" t="s">
        <v>4960</v>
      </c>
    </row>
    <row r="652" spans="8:11" x14ac:dyDescent="0.25">
      <c r="H652" t="s">
        <v>2417</v>
      </c>
      <c r="J652" t="s">
        <v>1197</v>
      </c>
      <c r="K652" t="s">
        <v>4961</v>
      </c>
    </row>
    <row r="653" spans="8:11" x14ac:dyDescent="0.25">
      <c r="H653" t="s">
        <v>2418</v>
      </c>
      <c r="J653" t="s">
        <v>1198</v>
      </c>
      <c r="K653" t="s">
        <v>4962</v>
      </c>
    </row>
    <row r="654" spans="8:11" x14ac:dyDescent="0.25">
      <c r="H654" t="s">
        <v>2419</v>
      </c>
      <c r="J654" t="s">
        <v>1199</v>
      </c>
      <c r="K654" t="s">
        <v>4963</v>
      </c>
    </row>
    <row r="655" spans="8:11" x14ac:dyDescent="0.25">
      <c r="H655" t="s">
        <v>2420</v>
      </c>
      <c r="J655" t="s">
        <v>1200</v>
      </c>
      <c r="K655" t="s">
        <v>4964</v>
      </c>
    </row>
    <row r="656" spans="8:11" x14ac:dyDescent="0.25">
      <c r="H656" t="s">
        <v>2421</v>
      </c>
      <c r="J656" t="s">
        <v>1201</v>
      </c>
      <c r="K656" t="s">
        <v>4965</v>
      </c>
    </row>
    <row r="657" spans="8:11" x14ac:dyDescent="0.25">
      <c r="H657" t="s">
        <v>2422</v>
      </c>
      <c r="J657" t="s">
        <v>1202</v>
      </c>
      <c r="K657" t="s">
        <v>4966</v>
      </c>
    </row>
    <row r="658" spans="8:11" x14ac:dyDescent="0.25">
      <c r="H658" t="s">
        <v>2423</v>
      </c>
      <c r="J658" t="s">
        <v>1203</v>
      </c>
      <c r="K658" t="s">
        <v>4967</v>
      </c>
    </row>
    <row r="659" spans="8:11" x14ac:dyDescent="0.25">
      <c r="H659" t="s">
        <v>2424</v>
      </c>
      <c r="J659" t="s">
        <v>1204</v>
      </c>
      <c r="K659" t="s">
        <v>4968</v>
      </c>
    </row>
    <row r="660" spans="8:11" x14ac:dyDescent="0.25">
      <c r="H660" t="s">
        <v>2425</v>
      </c>
      <c r="J660" t="s">
        <v>1205</v>
      </c>
      <c r="K660" t="s">
        <v>4969</v>
      </c>
    </row>
    <row r="661" spans="8:11" x14ac:dyDescent="0.25">
      <c r="H661" t="s">
        <v>2426</v>
      </c>
      <c r="J661" t="s">
        <v>1206</v>
      </c>
      <c r="K661" t="s">
        <v>4970</v>
      </c>
    </row>
    <row r="662" spans="8:11" x14ac:dyDescent="0.25">
      <c r="H662" t="s">
        <v>2427</v>
      </c>
      <c r="J662" t="s">
        <v>1207</v>
      </c>
      <c r="K662" t="s">
        <v>4971</v>
      </c>
    </row>
    <row r="663" spans="8:11" x14ac:dyDescent="0.25">
      <c r="H663" t="s">
        <v>2428</v>
      </c>
      <c r="J663" t="s">
        <v>1208</v>
      </c>
      <c r="K663" t="s">
        <v>4972</v>
      </c>
    </row>
    <row r="664" spans="8:11" x14ac:dyDescent="0.25">
      <c r="H664" t="s">
        <v>2429</v>
      </c>
      <c r="J664" t="s">
        <v>1209</v>
      </c>
      <c r="K664" t="s">
        <v>4973</v>
      </c>
    </row>
    <row r="665" spans="8:11" x14ac:dyDescent="0.25">
      <c r="H665" t="s">
        <v>2430</v>
      </c>
      <c r="J665" t="s">
        <v>1210</v>
      </c>
      <c r="K665" t="s">
        <v>4974</v>
      </c>
    </row>
    <row r="666" spans="8:11" x14ac:dyDescent="0.25">
      <c r="H666" t="s">
        <v>2431</v>
      </c>
      <c r="J666" t="s">
        <v>1211</v>
      </c>
      <c r="K666" t="s">
        <v>4975</v>
      </c>
    </row>
    <row r="667" spans="8:11" x14ac:dyDescent="0.25">
      <c r="H667" t="s">
        <v>2432</v>
      </c>
      <c r="J667" t="s">
        <v>1212</v>
      </c>
      <c r="K667" t="s">
        <v>4976</v>
      </c>
    </row>
    <row r="668" spans="8:11" x14ac:dyDescent="0.25">
      <c r="H668" t="s">
        <v>2433</v>
      </c>
      <c r="J668" t="s">
        <v>1213</v>
      </c>
      <c r="K668" t="s">
        <v>4977</v>
      </c>
    </row>
    <row r="669" spans="8:11" x14ac:dyDescent="0.25">
      <c r="H669" t="s">
        <v>2434</v>
      </c>
      <c r="J669" t="s">
        <v>1214</v>
      </c>
      <c r="K669" t="s">
        <v>4978</v>
      </c>
    </row>
    <row r="670" spans="8:11" x14ac:dyDescent="0.25">
      <c r="H670" t="s">
        <v>2435</v>
      </c>
      <c r="J670" t="s">
        <v>1215</v>
      </c>
      <c r="K670" t="s">
        <v>4979</v>
      </c>
    </row>
    <row r="671" spans="8:11" x14ac:dyDescent="0.25">
      <c r="H671" t="s">
        <v>2436</v>
      </c>
      <c r="J671" t="s">
        <v>1216</v>
      </c>
      <c r="K671" t="s">
        <v>4980</v>
      </c>
    </row>
    <row r="672" spans="8:11" x14ac:dyDescent="0.25">
      <c r="H672" t="s">
        <v>2437</v>
      </c>
      <c r="J672" t="s">
        <v>1217</v>
      </c>
      <c r="K672" t="s">
        <v>4981</v>
      </c>
    </row>
    <row r="673" spans="8:11" x14ac:dyDescent="0.25">
      <c r="H673" t="s">
        <v>2438</v>
      </c>
      <c r="J673" t="s">
        <v>1218</v>
      </c>
      <c r="K673" t="s">
        <v>4982</v>
      </c>
    </row>
    <row r="674" spans="8:11" x14ac:dyDescent="0.25">
      <c r="H674" t="s">
        <v>2439</v>
      </c>
      <c r="J674" t="s">
        <v>1219</v>
      </c>
      <c r="K674" t="s">
        <v>4983</v>
      </c>
    </row>
    <row r="675" spans="8:11" x14ac:dyDescent="0.25">
      <c r="H675" t="s">
        <v>2440</v>
      </c>
      <c r="J675" t="s">
        <v>1220</v>
      </c>
      <c r="K675" t="s">
        <v>4984</v>
      </c>
    </row>
    <row r="676" spans="8:11" x14ac:dyDescent="0.25">
      <c r="H676" t="s">
        <v>2441</v>
      </c>
      <c r="J676" t="s">
        <v>1221</v>
      </c>
      <c r="K676" t="s">
        <v>4985</v>
      </c>
    </row>
    <row r="677" spans="8:11" x14ac:dyDescent="0.25">
      <c r="H677" t="s">
        <v>2442</v>
      </c>
      <c r="J677" t="s">
        <v>1222</v>
      </c>
      <c r="K677" t="s">
        <v>4986</v>
      </c>
    </row>
    <row r="678" spans="8:11" x14ac:dyDescent="0.25">
      <c r="H678" t="s">
        <v>2443</v>
      </c>
      <c r="J678" t="s">
        <v>1223</v>
      </c>
      <c r="K678" t="s">
        <v>4987</v>
      </c>
    </row>
    <row r="679" spans="8:11" x14ac:dyDescent="0.25">
      <c r="H679" t="s">
        <v>2444</v>
      </c>
      <c r="J679" t="s">
        <v>553</v>
      </c>
      <c r="K679" t="s">
        <v>4988</v>
      </c>
    </row>
    <row r="680" spans="8:11" x14ac:dyDescent="0.25">
      <c r="H680" t="s">
        <v>2445</v>
      </c>
      <c r="J680" t="s">
        <v>554</v>
      </c>
      <c r="K680" t="s">
        <v>4989</v>
      </c>
    </row>
    <row r="681" spans="8:11" x14ac:dyDescent="0.25">
      <c r="H681" t="s">
        <v>2446</v>
      </c>
      <c r="J681" t="s">
        <v>555</v>
      </c>
      <c r="K681" t="s">
        <v>4990</v>
      </c>
    </row>
    <row r="682" spans="8:11" x14ac:dyDescent="0.25">
      <c r="H682" t="s">
        <v>2447</v>
      </c>
      <c r="J682" t="s">
        <v>556</v>
      </c>
      <c r="K682" t="s">
        <v>4991</v>
      </c>
    </row>
    <row r="683" spans="8:11" x14ac:dyDescent="0.25">
      <c r="H683" t="s">
        <v>2448</v>
      </c>
      <c r="J683" t="s">
        <v>557</v>
      </c>
      <c r="K683" t="s">
        <v>4992</v>
      </c>
    </row>
    <row r="684" spans="8:11" x14ac:dyDescent="0.25">
      <c r="H684" t="s">
        <v>2449</v>
      </c>
      <c r="J684" t="s">
        <v>558</v>
      </c>
      <c r="K684" t="s">
        <v>4993</v>
      </c>
    </row>
    <row r="685" spans="8:11" x14ac:dyDescent="0.25">
      <c r="H685" t="s">
        <v>2450</v>
      </c>
      <c r="J685" t="s">
        <v>559</v>
      </c>
      <c r="K685" t="s">
        <v>4994</v>
      </c>
    </row>
    <row r="686" spans="8:11" x14ac:dyDescent="0.25">
      <c r="H686" t="s">
        <v>2451</v>
      </c>
      <c r="J686" t="s">
        <v>560</v>
      </c>
      <c r="K686" t="s">
        <v>4995</v>
      </c>
    </row>
    <row r="687" spans="8:11" x14ac:dyDescent="0.25">
      <c r="H687" t="s">
        <v>2452</v>
      </c>
      <c r="J687" t="s">
        <v>561</v>
      </c>
      <c r="K687" t="s">
        <v>4996</v>
      </c>
    </row>
    <row r="688" spans="8:11" x14ac:dyDescent="0.25">
      <c r="H688" t="s">
        <v>2453</v>
      </c>
      <c r="J688" t="s">
        <v>562</v>
      </c>
      <c r="K688" t="s">
        <v>4997</v>
      </c>
    </row>
    <row r="689" spans="8:11" x14ac:dyDescent="0.25">
      <c r="H689" t="s">
        <v>2454</v>
      </c>
      <c r="J689" t="s">
        <v>563</v>
      </c>
      <c r="K689" t="s">
        <v>4998</v>
      </c>
    </row>
    <row r="690" spans="8:11" x14ac:dyDescent="0.25">
      <c r="H690" t="s">
        <v>2455</v>
      </c>
      <c r="J690" t="s">
        <v>564</v>
      </c>
      <c r="K690" t="s">
        <v>4999</v>
      </c>
    </row>
    <row r="691" spans="8:11" x14ac:dyDescent="0.25">
      <c r="H691" t="s">
        <v>2456</v>
      </c>
      <c r="J691" t="s">
        <v>565</v>
      </c>
      <c r="K691" t="s">
        <v>5000</v>
      </c>
    </row>
    <row r="692" spans="8:11" x14ac:dyDescent="0.25">
      <c r="H692" t="s">
        <v>2457</v>
      </c>
      <c r="J692" t="s">
        <v>1224</v>
      </c>
      <c r="K692" t="s">
        <v>5001</v>
      </c>
    </row>
    <row r="693" spans="8:11" x14ac:dyDescent="0.25">
      <c r="H693" t="s">
        <v>2458</v>
      </c>
      <c r="J693" t="s">
        <v>1225</v>
      </c>
      <c r="K693" t="s">
        <v>5002</v>
      </c>
    </row>
    <row r="694" spans="8:11" x14ac:dyDescent="0.25">
      <c r="H694" t="s">
        <v>2459</v>
      </c>
      <c r="J694" t="s">
        <v>1226</v>
      </c>
      <c r="K694" t="s">
        <v>5003</v>
      </c>
    </row>
    <row r="695" spans="8:11" x14ac:dyDescent="0.25">
      <c r="H695" t="s">
        <v>2460</v>
      </c>
      <c r="J695" t="s">
        <v>1227</v>
      </c>
      <c r="K695" t="s">
        <v>5004</v>
      </c>
    </row>
    <row r="696" spans="8:11" x14ac:dyDescent="0.25">
      <c r="H696" t="s">
        <v>2461</v>
      </c>
      <c r="J696" t="s">
        <v>1228</v>
      </c>
      <c r="K696" t="s">
        <v>5005</v>
      </c>
    </row>
    <row r="697" spans="8:11" x14ac:dyDescent="0.25">
      <c r="H697" t="s">
        <v>2462</v>
      </c>
      <c r="J697" t="s">
        <v>1229</v>
      </c>
      <c r="K697" t="s">
        <v>5006</v>
      </c>
    </row>
    <row r="698" spans="8:11" x14ac:dyDescent="0.25">
      <c r="H698" t="s">
        <v>2463</v>
      </c>
      <c r="J698" t="s">
        <v>1230</v>
      </c>
      <c r="K698" t="s">
        <v>5007</v>
      </c>
    </row>
    <row r="699" spans="8:11" x14ac:dyDescent="0.25">
      <c r="H699" t="s">
        <v>2464</v>
      </c>
      <c r="J699" t="s">
        <v>1231</v>
      </c>
      <c r="K699" t="s">
        <v>5008</v>
      </c>
    </row>
    <row r="700" spans="8:11" x14ac:dyDescent="0.25">
      <c r="H700" t="s">
        <v>2465</v>
      </c>
      <c r="J700" t="s">
        <v>1232</v>
      </c>
      <c r="K700" t="s">
        <v>5009</v>
      </c>
    </row>
    <row r="701" spans="8:11" x14ac:dyDescent="0.25">
      <c r="H701" t="s">
        <v>2466</v>
      </c>
      <c r="J701" t="s">
        <v>1233</v>
      </c>
      <c r="K701" t="s">
        <v>5010</v>
      </c>
    </row>
    <row r="702" spans="8:11" x14ac:dyDescent="0.25">
      <c r="H702" t="s">
        <v>2467</v>
      </c>
      <c r="J702" t="s">
        <v>1234</v>
      </c>
      <c r="K702" t="s">
        <v>5011</v>
      </c>
    </row>
    <row r="703" spans="8:11" x14ac:dyDescent="0.25">
      <c r="H703" t="s">
        <v>2468</v>
      </c>
      <c r="J703" t="s">
        <v>1235</v>
      </c>
      <c r="K703" t="s">
        <v>5012</v>
      </c>
    </row>
    <row r="704" spans="8:11" x14ac:dyDescent="0.25">
      <c r="H704" t="s">
        <v>2469</v>
      </c>
      <c r="J704" t="s">
        <v>1236</v>
      </c>
      <c r="K704" t="s">
        <v>5013</v>
      </c>
    </row>
    <row r="705" spans="8:11" x14ac:dyDescent="0.25">
      <c r="H705" t="s">
        <v>2470</v>
      </c>
      <c r="J705" t="s">
        <v>1237</v>
      </c>
      <c r="K705" t="s">
        <v>5014</v>
      </c>
    </row>
    <row r="706" spans="8:11" x14ac:dyDescent="0.25">
      <c r="H706" t="s">
        <v>2471</v>
      </c>
      <c r="J706" t="s">
        <v>1238</v>
      </c>
      <c r="K706" t="s">
        <v>5015</v>
      </c>
    </row>
    <row r="707" spans="8:11" x14ac:dyDescent="0.25">
      <c r="H707" t="s">
        <v>2472</v>
      </c>
      <c r="J707" t="s">
        <v>1239</v>
      </c>
      <c r="K707" t="s">
        <v>5016</v>
      </c>
    </row>
    <row r="708" spans="8:11" x14ac:dyDescent="0.25">
      <c r="H708" t="s">
        <v>2473</v>
      </c>
      <c r="J708" t="s">
        <v>1240</v>
      </c>
      <c r="K708" t="s">
        <v>5017</v>
      </c>
    </row>
    <row r="709" spans="8:11" x14ac:dyDescent="0.25">
      <c r="H709" t="s">
        <v>2474</v>
      </c>
      <c r="J709" t="s">
        <v>1241</v>
      </c>
      <c r="K709" t="s">
        <v>5018</v>
      </c>
    </row>
    <row r="710" spans="8:11" x14ac:dyDescent="0.25">
      <c r="H710" t="s">
        <v>2475</v>
      </c>
      <c r="J710" t="s">
        <v>1242</v>
      </c>
      <c r="K710" t="s">
        <v>5019</v>
      </c>
    </row>
    <row r="711" spans="8:11" x14ac:dyDescent="0.25">
      <c r="H711" t="s">
        <v>2476</v>
      </c>
      <c r="J711" t="s">
        <v>1243</v>
      </c>
      <c r="K711" t="s">
        <v>5020</v>
      </c>
    </row>
    <row r="712" spans="8:11" x14ac:dyDescent="0.25">
      <c r="H712" t="s">
        <v>2477</v>
      </c>
      <c r="J712" t="s">
        <v>1244</v>
      </c>
      <c r="K712" t="s">
        <v>5021</v>
      </c>
    </row>
    <row r="713" spans="8:11" x14ac:dyDescent="0.25">
      <c r="H713" t="s">
        <v>2478</v>
      </c>
      <c r="J713" t="s">
        <v>1245</v>
      </c>
      <c r="K713" t="s">
        <v>5022</v>
      </c>
    </row>
    <row r="714" spans="8:11" x14ac:dyDescent="0.25">
      <c r="H714" t="s">
        <v>2479</v>
      </c>
      <c r="J714" t="s">
        <v>1246</v>
      </c>
      <c r="K714" t="s">
        <v>5023</v>
      </c>
    </row>
    <row r="715" spans="8:11" x14ac:dyDescent="0.25">
      <c r="H715" t="s">
        <v>2480</v>
      </c>
      <c r="J715" t="s">
        <v>1247</v>
      </c>
      <c r="K715" t="s">
        <v>5024</v>
      </c>
    </row>
    <row r="716" spans="8:11" x14ac:dyDescent="0.25">
      <c r="H716" t="s">
        <v>2481</v>
      </c>
      <c r="J716" t="s">
        <v>1248</v>
      </c>
      <c r="K716" t="s">
        <v>5025</v>
      </c>
    </row>
    <row r="717" spans="8:11" x14ac:dyDescent="0.25">
      <c r="H717" t="s">
        <v>2482</v>
      </c>
      <c r="J717" t="s">
        <v>1249</v>
      </c>
      <c r="K717" t="s">
        <v>5026</v>
      </c>
    </row>
    <row r="718" spans="8:11" x14ac:dyDescent="0.25">
      <c r="H718" t="s">
        <v>2483</v>
      </c>
      <c r="J718" t="s">
        <v>1250</v>
      </c>
      <c r="K718" t="s">
        <v>5027</v>
      </c>
    </row>
    <row r="719" spans="8:11" x14ac:dyDescent="0.25">
      <c r="H719" t="s">
        <v>2484</v>
      </c>
      <c r="J719" t="s">
        <v>1251</v>
      </c>
      <c r="K719" t="s">
        <v>5028</v>
      </c>
    </row>
    <row r="720" spans="8:11" x14ac:dyDescent="0.25">
      <c r="H720" t="s">
        <v>2485</v>
      </c>
      <c r="J720" t="s">
        <v>1252</v>
      </c>
      <c r="K720" t="s">
        <v>5029</v>
      </c>
    </row>
    <row r="721" spans="8:11" x14ac:dyDescent="0.25">
      <c r="H721" t="s">
        <v>2486</v>
      </c>
      <c r="J721" t="s">
        <v>1253</v>
      </c>
      <c r="K721" t="s">
        <v>5030</v>
      </c>
    </row>
    <row r="722" spans="8:11" x14ac:dyDescent="0.25">
      <c r="H722" t="s">
        <v>2487</v>
      </c>
      <c r="J722" t="s">
        <v>1254</v>
      </c>
      <c r="K722" t="s">
        <v>5031</v>
      </c>
    </row>
    <row r="723" spans="8:11" x14ac:dyDescent="0.25">
      <c r="H723" t="s">
        <v>2488</v>
      </c>
      <c r="J723" t="s">
        <v>1255</v>
      </c>
      <c r="K723" t="s">
        <v>5032</v>
      </c>
    </row>
    <row r="724" spans="8:11" x14ac:dyDescent="0.25">
      <c r="H724" t="s">
        <v>2489</v>
      </c>
      <c r="J724" t="s">
        <v>1256</v>
      </c>
      <c r="K724" t="s">
        <v>5033</v>
      </c>
    </row>
    <row r="725" spans="8:11" x14ac:dyDescent="0.25">
      <c r="H725" t="s">
        <v>2490</v>
      </c>
      <c r="J725" t="s">
        <v>1257</v>
      </c>
      <c r="K725" t="s">
        <v>5034</v>
      </c>
    </row>
    <row r="726" spans="8:11" x14ac:dyDescent="0.25">
      <c r="H726" t="s">
        <v>2491</v>
      </c>
      <c r="J726" t="s">
        <v>1258</v>
      </c>
      <c r="K726" t="s">
        <v>5035</v>
      </c>
    </row>
    <row r="727" spans="8:11" x14ac:dyDescent="0.25">
      <c r="H727" t="s">
        <v>2492</v>
      </c>
      <c r="J727" t="s">
        <v>1259</v>
      </c>
      <c r="K727" t="s">
        <v>5036</v>
      </c>
    </row>
    <row r="728" spans="8:11" x14ac:dyDescent="0.25">
      <c r="H728" t="s">
        <v>2493</v>
      </c>
      <c r="J728" t="s">
        <v>1260</v>
      </c>
      <c r="K728" t="s">
        <v>5037</v>
      </c>
    </row>
    <row r="729" spans="8:11" x14ac:dyDescent="0.25">
      <c r="H729" t="s">
        <v>2494</v>
      </c>
      <c r="J729" t="s">
        <v>1261</v>
      </c>
      <c r="K729" t="s">
        <v>5038</v>
      </c>
    </row>
    <row r="730" spans="8:11" x14ac:dyDescent="0.25">
      <c r="H730" t="s">
        <v>2495</v>
      </c>
      <c r="J730" t="s">
        <v>1262</v>
      </c>
      <c r="K730" t="s">
        <v>5039</v>
      </c>
    </row>
    <row r="731" spans="8:11" x14ac:dyDescent="0.25">
      <c r="H731" t="s">
        <v>2496</v>
      </c>
      <c r="J731" t="s">
        <v>1263</v>
      </c>
      <c r="K731" t="s">
        <v>5040</v>
      </c>
    </row>
    <row r="732" spans="8:11" x14ac:dyDescent="0.25">
      <c r="H732" t="s">
        <v>2497</v>
      </c>
      <c r="J732" t="s">
        <v>1264</v>
      </c>
      <c r="K732" t="s">
        <v>5041</v>
      </c>
    </row>
    <row r="733" spans="8:11" x14ac:dyDescent="0.25">
      <c r="H733" t="s">
        <v>2498</v>
      </c>
      <c r="J733" t="s">
        <v>1265</v>
      </c>
      <c r="K733" t="s">
        <v>5042</v>
      </c>
    </row>
    <row r="734" spans="8:11" x14ac:dyDescent="0.25">
      <c r="H734" t="s">
        <v>2499</v>
      </c>
      <c r="J734" t="s">
        <v>1266</v>
      </c>
      <c r="K734" t="s">
        <v>5043</v>
      </c>
    </row>
    <row r="735" spans="8:11" x14ac:dyDescent="0.25">
      <c r="H735" t="s">
        <v>2500</v>
      </c>
      <c r="J735" t="s">
        <v>1267</v>
      </c>
      <c r="K735" t="s">
        <v>5044</v>
      </c>
    </row>
    <row r="736" spans="8:11" x14ac:dyDescent="0.25">
      <c r="H736" t="s">
        <v>2501</v>
      </c>
      <c r="J736" t="s">
        <v>1268</v>
      </c>
      <c r="K736" t="s">
        <v>5045</v>
      </c>
    </row>
    <row r="737" spans="8:11" x14ac:dyDescent="0.25">
      <c r="H737" t="s">
        <v>2502</v>
      </c>
      <c r="J737" t="s">
        <v>1269</v>
      </c>
      <c r="K737" t="s">
        <v>5046</v>
      </c>
    </row>
    <row r="738" spans="8:11" x14ac:dyDescent="0.25">
      <c r="H738" t="s">
        <v>2503</v>
      </c>
      <c r="J738" t="s">
        <v>1270</v>
      </c>
      <c r="K738" t="s">
        <v>5047</v>
      </c>
    </row>
    <row r="739" spans="8:11" x14ac:dyDescent="0.25">
      <c r="H739" t="s">
        <v>2504</v>
      </c>
      <c r="J739" t="s">
        <v>1271</v>
      </c>
      <c r="K739" t="s">
        <v>5048</v>
      </c>
    </row>
    <row r="740" spans="8:11" x14ac:dyDescent="0.25">
      <c r="H740" t="s">
        <v>2505</v>
      </c>
      <c r="J740" t="s">
        <v>1272</v>
      </c>
      <c r="K740" t="s">
        <v>5049</v>
      </c>
    </row>
    <row r="741" spans="8:11" x14ac:dyDescent="0.25">
      <c r="H741" t="s">
        <v>2506</v>
      </c>
      <c r="J741" t="s">
        <v>1273</v>
      </c>
      <c r="K741" t="s">
        <v>5050</v>
      </c>
    </row>
    <row r="742" spans="8:11" x14ac:dyDescent="0.25">
      <c r="H742" t="s">
        <v>2507</v>
      </c>
      <c r="J742" t="s">
        <v>1274</v>
      </c>
      <c r="K742" t="s">
        <v>5051</v>
      </c>
    </row>
    <row r="743" spans="8:11" x14ac:dyDescent="0.25">
      <c r="H743" t="s">
        <v>2508</v>
      </c>
      <c r="J743" t="s">
        <v>1275</v>
      </c>
      <c r="K743" t="s">
        <v>5052</v>
      </c>
    </row>
    <row r="744" spans="8:11" x14ac:dyDescent="0.25">
      <c r="H744" t="s">
        <v>2509</v>
      </c>
      <c r="J744" t="s">
        <v>1276</v>
      </c>
      <c r="K744" t="s">
        <v>5053</v>
      </c>
    </row>
    <row r="745" spans="8:11" x14ac:dyDescent="0.25">
      <c r="H745" t="s">
        <v>2510</v>
      </c>
      <c r="J745" t="s">
        <v>1277</v>
      </c>
      <c r="K745" t="s">
        <v>5054</v>
      </c>
    </row>
    <row r="746" spans="8:11" x14ac:dyDescent="0.25">
      <c r="H746" t="s">
        <v>2511</v>
      </c>
      <c r="J746" t="s">
        <v>1278</v>
      </c>
      <c r="K746" t="s">
        <v>5055</v>
      </c>
    </row>
    <row r="747" spans="8:11" x14ac:dyDescent="0.25">
      <c r="H747" t="s">
        <v>2512</v>
      </c>
      <c r="J747" t="s">
        <v>1279</v>
      </c>
      <c r="K747" t="s">
        <v>5056</v>
      </c>
    </row>
    <row r="748" spans="8:11" x14ac:dyDescent="0.25">
      <c r="H748" t="s">
        <v>2513</v>
      </c>
      <c r="J748" t="s">
        <v>1280</v>
      </c>
      <c r="K748" t="s">
        <v>5057</v>
      </c>
    </row>
    <row r="749" spans="8:11" x14ac:dyDescent="0.25">
      <c r="H749" t="s">
        <v>2514</v>
      </c>
      <c r="J749" t="s">
        <v>1281</v>
      </c>
      <c r="K749" t="s">
        <v>5058</v>
      </c>
    </row>
    <row r="750" spans="8:11" x14ac:dyDescent="0.25">
      <c r="H750" t="s">
        <v>2515</v>
      </c>
      <c r="J750" t="s">
        <v>1282</v>
      </c>
      <c r="K750" t="s">
        <v>5059</v>
      </c>
    </row>
    <row r="751" spans="8:11" x14ac:dyDescent="0.25">
      <c r="H751" t="s">
        <v>2516</v>
      </c>
      <c r="J751" t="s">
        <v>1283</v>
      </c>
      <c r="K751" t="s">
        <v>5060</v>
      </c>
    </row>
    <row r="752" spans="8:11" x14ac:dyDescent="0.25">
      <c r="H752" t="s">
        <v>2517</v>
      </c>
      <c r="J752" t="s">
        <v>1284</v>
      </c>
      <c r="K752" t="s">
        <v>5061</v>
      </c>
    </row>
    <row r="753" spans="8:11" x14ac:dyDescent="0.25">
      <c r="H753" t="s">
        <v>2518</v>
      </c>
      <c r="J753" t="s">
        <v>1285</v>
      </c>
      <c r="K753" t="s">
        <v>5062</v>
      </c>
    </row>
    <row r="754" spans="8:11" x14ac:dyDescent="0.25">
      <c r="H754" t="s">
        <v>2519</v>
      </c>
      <c r="J754" t="s">
        <v>1286</v>
      </c>
      <c r="K754" t="s">
        <v>5063</v>
      </c>
    </row>
    <row r="755" spans="8:11" x14ac:dyDescent="0.25">
      <c r="H755" t="s">
        <v>2520</v>
      </c>
      <c r="J755" t="s">
        <v>1287</v>
      </c>
      <c r="K755" t="s">
        <v>5064</v>
      </c>
    </row>
    <row r="756" spans="8:11" x14ac:dyDescent="0.25">
      <c r="H756" t="s">
        <v>2521</v>
      </c>
      <c r="J756" t="s">
        <v>1288</v>
      </c>
      <c r="K756" t="s">
        <v>5065</v>
      </c>
    </row>
    <row r="757" spans="8:11" x14ac:dyDescent="0.25">
      <c r="H757" t="s">
        <v>2522</v>
      </c>
      <c r="J757" t="s">
        <v>1289</v>
      </c>
      <c r="K757" t="s">
        <v>5066</v>
      </c>
    </row>
    <row r="758" spans="8:11" x14ac:dyDescent="0.25">
      <c r="H758" t="s">
        <v>2523</v>
      </c>
      <c r="J758" t="s">
        <v>1290</v>
      </c>
      <c r="K758" t="s">
        <v>5067</v>
      </c>
    </row>
    <row r="759" spans="8:11" x14ac:dyDescent="0.25">
      <c r="H759" t="s">
        <v>2524</v>
      </c>
      <c r="J759" t="s">
        <v>1291</v>
      </c>
      <c r="K759" t="s">
        <v>5068</v>
      </c>
    </row>
    <row r="760" spans="8:11" x14ac:dyDescent="0.25">
      <c r="H760" t="s">
        <v>2525</v>
      </c>
      <c r="J760" t="s">
        <v>1292</v>
      </c>
      <c r="K760" t="s">
        <v>5069</v>
      </c>
    </row>
    <row r="761" spans="8:11" x14ac:dyDescent="0.25">
      <c r="H761" t="s">
        <v>2526</v>
      </c>
      <c r="J761" t="s">
        <v>1293</v>
      </c>
      <c r="K761" t="s">
        <v>5070</v>
      </c>
    </row>
    <row r="762" spans="8:11" x14ac:dyDescent="0.25">
      <c r="H762" t="s">
        <v>2527</v>
      </c>
      <c r="J762" t="s">
        <v>1294</v>
      </c>
      <c r="K762" t="s">
        <v>5071</v>
      </c>
    </row>
    <row r="763" spans="8:11" x14ac:dyDescent="0.25">
      <c r="H763" t="s">
        <v>2528</v>
      </c>
      <c r="J763" t="s">
        <v>575</v>
      </c>
      <c r="K763" t="s">
        <v>5072</v>
      </c>
    </row>
    <row r="764" spans="8:11" x14ac:dyDescent="0.25">
      <c r="H764" t="s">
        <v>2529</v>
      </c>
      <c r="J764" t="s">
        <v>576</v>
      </c>
      <c r="K764" t="s">
        <v>5073</v>
      </c>
    </row>
    <row r="765" spans="8:11" x14ac:dyDescent="0.25">
      <c r="H765" t="s">
        <v>2530</v>
      </c>
      <c r="J765" t="s">
        <v>577</v>
      </c>
      <c r="K765" t="s">
        <v>5074</v>
      </c>
    </row>
    <row r="766" spans="8:11" x14ac:dyDescent="0.25">
      <c r="H766" t="s">
        <v>2531</v>
      </c>
      <c r="J766" t="s">
        <v>578</v>
      </c>
      <c r="K766" t="s">
        <v>5075</v>
      </c>
    </row>
    <row r="767" spans="8:11" x14ac:dyDescent="0.25">
      <c r="H767" t="s">
        <v>2532</v>
      </c>
      <c r="J767" t="s">
        <v>579</v>
      </c>
      <c r="K767" t="s">
        <v>5076</v>
      </c>
    </row>
    <row r="768" spans="8:11" x14ac:dyDescent="0.25">
      <c r="H768" t="s">
        <v>2533</v>
      </c>
      <c r="J768" t="s">
        <v>580</v>
      </c>
      <c r="K768" t="s">
        <v>5077</v>
      </c>
    </row>
    <row r="769" spans="8:11" x14ac:dyDescent="0.25">
      <c r="H769" t="s">
        <v>2534</v>
      </c>
      <c r="J769" t="s">
        <v>581</v>
      </c>
      <c r="K769" t="s">
        <v>5078</v>
      </c>
    </row>
    <row r="770" spans="8:11" x14ac:dyDescent="0.25">
      <c r="H770" t="s">
        <v>2535</v>
      </c>
      <c r="J770" t="s">
        <v>582</v>
      </c>
      <c r="K770" t="s">
        <v>5079</v>
      </c>
    </row>
    <row r="771" spans="8:11" x14ac:dyDescent="0.25">
      <c r="H771" t="s">
        <v>2536</v>
      </c>
      <c r="J771" t="s">
        <v>1295</v>
      </c>
      <c r="K771" t="s">
        <v>5080</v>
      </c>
    </row>
    <row r="772" spans="8:11" x14ac:dyDescent="0.25">
      <c r="H772" t="s">
        <v>2537</v>
      </c>
      <c r="J772" t="s">
        <v>1296</v>
      </c>
      <c r="K772" t="s">
        <v>5081</v>
      </c>
    </row>
    <row r="773" spans="8:11" x14ac:dyDescent="0.25">
      <c r="H773" t="s">
        <v>2538</v>
      </c>
      <c r="J773" t="s">
        <v>1297</v>
      </c>
      <c r="K773" t="s">
        <v>5082</v>
      </c>
    </row>
    <row r="774" spans="8:11" x14ac:dyDescent="0.25">
      <c r="H774" t="s">
        <v>2539</v>
      </c>
      <c r="J774" t="s">
        <v>1298</v>
      </c>
      <c r="K774" t="s">
        <v>5083</v>
      </c>
    </row>
    <row r="775" spans="8:11" x14ac:dyDescent="0.25">
      <c r="H775" t="s">
        <v>2540</v>
      </c>
      <c r="J775" t="s">
        <v>1299</v>
      </c>
      <c r="K775" t="s">
        <v>5084</v>
      </c>
    </row>
    <row r="776" spans="8:11" x14ac:dyDescent="0.25">
      <c r="H776" t="s">
        <v>2541</v>
      </c>
      <c r="J776" t="s">
        <v>1300</v>
      </c>
      <c r="K776" t="s">
        <v>5085</v>
      </c>
    </row>
    <row r="777" spans="8:11" x14ac:dyDescent="0.25">
      <c r="H777" t="s">
        <v>2542</v>
      </c>
      <c r="J777" t="s">
        <v>1301</v>
      </c>
      <c r="K777" t="s">
        <v>5086</v>
      </c>
    </row>
    <row r="778" spans="8:11" x14ac:dyDescent="0.25">
      <c r="H778" t="s">
        <v>2543</v>
      </c>
      <c r="J778" t="s">
        <v>1302</v>
      </c>
      <c r="K778" t="s">
        <v>5087</v>
      </c>
    </row>
    <row r="779" spans="8:11" x14ac:dyDescent="0.25">
      <c r="H779" t="s">
        <v>2544</v>
      </c>
      <c r="J779" t="s">
        <v>1303</v>
      </c>
      <c r="K779" t="s">
        <v>5088</v>
      </c>
    </row>
    <row r="780" spans="8:11" x14ac:dyDescent="0.25">
      <c r="H780" t="s">
        <v>2545</v>
      </c>
      <c r="J780" t="s">
        <v>1304</v>
      </c>
      <c r="K780" t="s">
        <v>5089</v>
      </c>
    </row>
    <row r="781" spans="8:11" x14ac:dyDescent="0.25">
      <c r="H781" t="s">
        <v>2546</v>
      </c>
      <c r="J781" t="s">
        <v>1305</v>
      </c>
      <c r="K781" t="s">
        <v>5090</v>
      </c>
    </row>
    <row r="782" spans="8:11" x14ac:dyDescent="0.25">
      <c r="H782" t="s">
        <v>2547</v>
      </c>
      <c r="J782" t="s">
        <v>1306</v>
      </c>
      <c r="K782" t="s">
        <v>5091</v>
      </c>
    </row>
    <row r="783" spans="8:11" x14ac:dyDescent="0.25">
      <c r="H783" t="s">
        <v>2548</v>
      </c>
      <c r="J783" t="s">
        <v>1307</v>
      </c>
      <c r="K783" t="s">
        <v>5092</v>
      </c>
    </row>
    <row r="784" spans="8:11" x14ac:dyDescent="0.25">
      <c r="H784" t="s">
        <v>2549</v>
      </c>
      <c r="J784" t="s">
        <v>1308</v>
      </c>
      <c r="K784" t="s">
        <v>5093</v>
      </c>
    </row>
    <row r="785" spans="8:11" x14ac:dyDescent="0.25">
      <c r="H785" t="s">
        <v>2550</v>
      </c>
      <c r="J785" t="s">
        <v>1309</v>
      </c>
      <c r="K785" t="s">
        <v>5094</v>
      </c>
    </row>
    <row r="786" spans="8:11" x14ac:dyDescent="0.25">
      <c r="H786" t="s">
        <v>2551</v>
      </c>
      <c r="J786" t="s">
        <v>1310</v>
      </c>
      <c r="K786" t="s">
        <v>5095</v>
      </c>
    </row>
    <row r="787" spans="8:11" x14ac:dyDescent="0.25">
      <c r="H787" t="s">
        <v>2552</v>
      </c>
      <c r="J787" t="s">
        <v>1311</v>
      </c>
      <c r="K787" t="s">
        <v>5096</v>
      </c>
    </row>
    <row r="788" spans="8:11" x14ac:dyDescent="0.25">
      <c r="H788" t="s">
        <v>2553</v>
      </c>
      <c r="J788" t="s">
        <v>1312</v>
      </c>
      <c r="K788" t="s">
        <v>5097</v>
      </c>
    </row>
    <row r="789" spans="8:11" x14ac:dyDescent="0.25">
      <c r="H789" t="s">
        <v>2554</v>
      </c>
      <c r="J789" t="s">
        <v>1313</v>
      </c>
      <c r="K789" t="s">
        <v>5098</v>
      </c>
    </row>
    <row r="790" spans="8:11" x14ac:dyDescent="0.25">
      <c r="H790" t="s">
        <v>2555</v>
      </c>
      <c r="J790" t="s">
        <v>1314</v>
      </c>
      <c r="K790" t="s">
        <v>5099</v>
      </c>
    </row>
    <row r="791" spans="8:11" x14ac:dyDescent="0.25">
      <c r="H791" t="s">
        <v>2556</v>
      </c>
      <c r="J791" t="s">
        <v>1315</v>
      </c>
      <c r="K791" t="s">
        <v>5100</v>
      </c>
    </row>
    <row r="792" spans="8:11" x14ac:dyDescent="0.25">
      <c r="H792" t="s">
        <v>2557</v>
      </c>
      <c r="J792" t="s">
        <v>1316</v>
      </c>
      <c r="K792" t="s">
        <v>5101</v>
      </c>
    </row>
    <row r="793" spans="8:11" x14ac:dyDescent="0.25">
      <c r="H793" t="s">
        <v>2558</v>
      </c>
      <c r="J793" t="s">
        <v>1317</v>
      </c>
      <c r="K793" t="s">
        <v>5102</v>
      </c>
    </row>
    <row r="794" spans="8:11" x14ac:dyDescent="0.25">
      <c r="H794" t="s">
        <v>2559</v>
      </c>
      <c r="J794" t="s">
        <v>1318</v>
      </c>
      <c r="K794" t="s">
        <v>5103</v>
      </c>
    </row>
    <row r="795" spans="8:11" x14ac:dyDescent="0.25">
      <c r="H795" t="s">
        <v>2560</v>
      </c>
      <c r="J795" t="s">
        <v>1319</v>
      </c>
      <c r="K795" t="s">
        <v>5104</v>
      </c>
    </row>
    <row r="796" spans="8:11" x14ac:dyDescent="0.25">
      <c r="H796" t="s">
        <v>2561</v>
      </c>
      <c r="J796" t="s">
        <v>1320</v>
      </c>
      <c r="K796" t="s">
        <v>5105</v>
      </c>
    </row>
    <row r="797" spans="8:11" x14ac:dyDescent="0.25">
      <c r="H797" t="s">
        <v>2562</v>
      </c>
      <c r="J797" t="s">
        <v>1321</v>
      </c>
      <c r="K797" t="s">
        <v>5106</v>
      </c>
    </row>
    <row r="798" spans="8:11" x14ac:dyDescent="0.25">
      <c r="H798" t="s">
        <v>2563</v>
      </c>
      <c r="J798" t="s">
        <v>1322</v>
      </c>
      <c r="K798" t="s">
        <v>5107</v>
      </c>
    </row>
    <row r="799" spans="8:11" x14ac:dyDescent="0.25">
      <c r="H799" t="s">
        <v>2564</v>
      </c>
      <c r="J799" t="s">
        <v>1323</v>
      </c>
      <c r="K799" t="s">
        <v>5108</v>
      </c>
    </row>
    <row r="800" spans="8:11" x14ac:dyDescent="0.25">
      <c r="H800" t="s">
        <v>2565</v>
      </c>
      <c r="J800" t="s">
        <v>1324</v>
      </c>
      <c r="K800" t="s">
        <v>5109</v>
      </c>
    </row>
    <row r="801" spans="8:11" x14ac:dyDescent="0.25">
      <c r="H801" t="s">
        <v>2566</v>
      </c>
      <c r="J801" t="s">
        <v>1325</v>
      </c>
      <c r="K801" t="s">
        <v>5110</v>
      </c>
    </row>
    <row r="802" spans="8:11" x14ac:dyDescent="0.25">
      <c r="H802" t="s">
        <v>2567</v>
      </c>
      <c r="J802" t="s">
        <v>1326</v>
      </c>
      <c r="K802" t="s">
        <v>5111</v>
      </c>
    </row>
    <row r="803" spans="8:11" x14ac:dyDescent="0.25">
      <c r="H803" t="s">
        <v>2568</v>
      </c>
      <c r="J803" t="s">
        <v>1327</v>
      </c>
      <c r="K803" t="s">
        <v>5112</v>
      </c>
    </row>
    <row r="804" spans="8:11" x14ac:dyDescent="0.25">
      <c r="H804" t="s">
        <v>2569</v>
      </c>
      <c r="J804" t="s">
        <v>1328</v>
      </c>
      <c r="K804" t="s">
        <v>5113</v>
      </c>
    </row>
    <row r="805" spans="8:11" x14ac:dyDescent="0.25">
      <c r="H805" t="s">
        <v>2570</v>
      </c>
      <c r="J805" t="s">
        <v>1329</v>
      </c>
      <c r="K805" t="s">
        <v>5114</v>
      </c>
    </row>
    <row r="806" spans="8:11" x14ac:dyDescent="0.25">
      <c r="H806" t="s">
        <v>2571</v>
      </c>
      <c r="J806" t="s">
        <v>1330</v>
      </c>
      <c r="K806" t="s">
        <v>5115</v>
      </c>
    </row>
    <row r="807" spans="8:11" x14ac:dyDescent="0.25">
      <c r="H807" t="s">
        <v>2572</v>
      </c>
      <c r="J807" t="s">
        <v>1331</v>
      </c>
      <c r="K807" t="s">
        <v>5116</v>
      </c>
    </row>
    <row r="808" spans="8:11" x14ac:dyDescent="0.25">
      <c r="H808" t="s">
        <v>2573</v>
      </c>
      <c r="J808" t="s">
        <v>1332</v>
      </c>
      <c r="K808" t="s">
        <v>5117</v>
      </c>
    </row>
    <row r="809" spans="8:11" x14ac:dyDescent="0.25">
      <c r="H809" t="s">
        <v>2574</v>
      </c>
      <c r="J809" t="s">
        <v>1333</v>
      </c>
      <c r="K809" t="s">
        <v>5118</v>
      </c>
    </row>
    <row r="810" spans="8:11" x14ac:dyDescent="0.25">
      <c r="H810" t="s">
        <v>2575</v>
      </c>
      <c r="J810" t="s">
        <v>1334</v>
      </c>
      <c r="K810" t="s">
        <v>5119</v>
      </c>
    </row>
    <row r="811" spans="8:11" x14ac:dyDescent="0.25">
      <c r="H811" t="s">
        <v>2576</v>
      </c>
      <c r="J811" t="s">
        <v>1335</v>
      </c>
      <c r="K811" t="s">
        <v>5120</v>
      </c>
    </row>
    <row r="812" spans="8:11" x14ac:dyDescent="0.25">
      <c r="H812" t="s">
        <v>2577</v>
      </c>
      <c r="J812" t="s">
        <v>1336</v>
      </c>
      <c r="K812" t="s">
        <v>5121</v>
      </c>
    </row>
    <row r="813" spans="8:11" x14ac:dyDescent="0.25">
      <c r="H813" t="s">
        <v>2578</v>
      </c>
      <c r="J813" t="s">
        <v>1337</v>
      </c>
      <c r="K813" t="s">
        <v>5122</v>
      </c>
    </row>
    <row r="814" spans="8:11" x14ac:dyDescent="0.25">
      <c r="H814" t="s">
        <v>2579</v>
      </c>
      <c r="J814" t="s">
        <v>1338</v>
      </c>
      <c r="K814" t="s">
        <v>5123</v>
      </c>
    </row>
    <row r="815" spans="8:11" x14ac:dyDescent="0.25">
      <c r="H815" t="s">
        <v>2580</v>
      </c>
      <c r="J815" t="s">
        <v>1339</v>
      </c>
      <c r="K815" t="s">
        <v>5124</v>
      </c>
    </row>
    <row r="816" spans="8:11" x14ac:dyDescent="0.25">
      <c r="H816" t="s">
        <v>2581</v>
      </c>
      <c r="J816" t="s">
        <v>1340</v>
      </c>
      <c r="K816" t="s">
        <v>5125</v>
      </c>
    </row>
    <row r="817" spans="8:11" x14ac:dyDescent="0.25">
      <c r="H817" t="s">
        <v>2582</v>
      </c>
      <c r="J817" t="s">
        <v>1341</v>
      </c>
      <c r="K817" t="s">
        <v>5126</v>
      </c>
    </row>
    <row r="818" spans="8:11" x14ac:dyDescent="0.25">
      <c r="H818" t="s">
        <v>2583</v>
      </c>
      <c r="J818" t="s">
        <v>1342</v>
      </c>
      <c r="K818" t="s">
        <v>5127</v>
      </c>
    </row>
    <row r="819" spans="8:11" x14ac:dyDescent="0.25">
      <c r="H819" t="s">
        <v>2584</v>
      </c>
      <c r="J819" t="s">
        <v>1343</v>
      </c>
      <c r="K819" t="s">
        <v>5128</v>
      </c>
    </row>
    <row r="820" spans="8:11" x14ac:dyDescent="0.25">
      <c r="H820" t="s">
        <v>2585</v>
      </c>
      <c r="J820" t="s">
        <v>1344</v>
      </c>
      <c r="K820" t="s">
        <v>5129</v>
      </c>
    </row>
    <row r="821" spans="8:11" x14ac:dyDescent="0.25">
      <c r="H821" t="s">
        <v>2586</v>
      </c>
      <c r="J821" t="s">
        <v>1345</v>
      </c>
      <c r="K821" t="s">
        <v>5130</v>
      </c>
    </row>
    <row r="822" spans="8:11" x14ac:dyDescent="0.25">
      <c r="H822" t="s">
        <v>2587</v>
      </c>
      <c r="J822" t="s">
        <v>1346</v>
      </c>
      <c r="K822" t="s">
        <v>5131</v>
      </c>
    </row>
    <row r="823" spans="8:11" x14ac:dyDescent="0.25">
      <c r="H823" t="s">
        <v>2588</v>
      </c>
      <c r="J823" t="s">
        <v>1347</v>
      </c>
      <c r="K823" t="s">
        <v>5132</v>
      </c>
    </row>
    <row r="824" spans="8:11" x14ac:dyDescent="0.25">
      <c r="H824" t="s">
        <v>2589</v>
      </c>
      <c r="J824" t="s">
        <v>1348</v>
      </c>
      <c r="K824" t="s">
        <v>5133</v>
      </c>
    </row>
    <row r="825" spans="8:11" x14ac:dyDescent="0.25">
      <c r="H825" t="s">
        <v>2590</v>
      </c>
      <c r="J825" t="s">
        <v>1349</v>
      </c>
      <c r="K825" t="s">
        <v>5134</v>
      </c>
    </row>
    <row r="826" spans="8:11" x14ac:dyDescent="0.25">
      <c r="H826" t="s">
        <v>2591</v>
      </c>
      <c r="J826" t="s">
        <v>1350</v>
      </c>
      <c r="K826" t="s">
        <v>5135</v>
      </c>
    </row>
    <row r="827" spans="8:11" x14ac:dyDescent="0.25">
      <c r="H827" t="s">
        <v>2592</v>
      </c>
      <c r="J827" t="s">
        <v>1351</v>
      </c>
      <c r="K827" t="s">
        <v>5136</v>
      </c>
    </row>
    <row r="828" spans="8:11" x14ac:dyDescent="0.25">
      <c r="H828" t="s">
        <v>2593</v>
      </c>
      <c r="J828" t="s">
        <v>1352</v>
      </c>
      <c r="K828" t="s">
        <v>5137</v>
      </c>
    </row>
    <row r="829" spans="8:11" x14ac:dyDescent="0.25">
      <c r="H829" t="s">
        <v>2594</v>
      </c>
      <c r="J829" t="s">
        <v>1353</v>
      </c>
      <c r="K829" t="s">
        <v>5138</v>
      </c>
    </row>
    <row r="830" spans="8:11" x14ac:dyDescent="0.25">
      <c r="H830" t="s">
        <v>2595</v>
      </c>
      <c r="J830" t="s">
        <v>1354</v>
      </c>
      <c r="K830" t="s">
        <v>5139</v>
      </c>
    </row>
    <row r="831" spans="8:11" x14ac:dyDescent="0.25">
      <c r="H831" t="s">
        <v>2596</v>
      </c>
      <c r="J831" t="s">
        <v>1355</v>
      </c>
      <c r="K831" t="s">
        <v>5140</v>
      </c>
    </row>
    <row r="832" spans="8:11" x14ac:dyDescent="0.25">
      <c r="H832" t="s">
        <v>2597</v>
      </c>
      <c r="J832" t="s">
        <v>1356</v>
      </c>
      <c r="K832" t="s">
        <v>5141</v>
      </c>
    </row>
    <row r="833" spans="8:11" x14ac:dyDescent="0.25">
      <c r="H833" t="s">
        <v>2598</v>
      </c>
      <c r="J833" t="s">
        <v>1357</v>
      </c>
      <c r="K833" t="s">
        <v>5142</v>
      </c>
    </row>
    <row r="834" spans="8:11" x14ac:dyDescent="0.25">
      <c r="H834" t="s">
        <v>2599</v>
      </c>
      <c r="J834" t="s">
        <v>1358</v>
      </c>
      <c r="K834" t="s">
        <v>5143</v>
      </c>
    </row>
    <row r="835" spans="8:11" x14ac:dyDescent="0.25">
      <c r="H835" t="s">
        <v>2600</v>
      </c>
      <c r="J835" t="s">
        <v>1359</v>
      </c>
      <c r="K835" t="s">
        <v>5144</v>
      </c>
    </row>
    <row r="836" spans="8:11" x14ac:dyDescent="0.25">
      <c r="H836" t="s">
        <v>2601</v>
      </c>
      <c r="J836" t="s">
        <v>1360</v>
      </c>
      <c r="K836" t="s">
        <v>5145</v>
      </c>
    </row>
    <row r="837" spans="8:11" x14ac:dyDescent="0.25">
      <c r="H837" t="s">
        <v>2602</v>
      </c>
      <c r="J837" t="s">
        <v>1361</v>
      </c>
      <c r="K837" t="s">
        <v>5146</v>
      </c>
    </row>
    <row r="838" spans="8:11" x14ac:dyDescent="0.25">
      <c r="H838" t="s">
        <v>2603</v>
      </c>
      <c r="J838" t="s">
        <v>1362</v>
      </c>
      <c r="K838" t="s">
        <v>5147</v>
      </c>
    </row>
    <row r="839" spans="8:11" x14ac:dyDescent="0.25">
      <c r="H839" t="s">
        <v>2604</v>
      </c>
      <c r="J839" t="s">
        <v>1363</v>
      </c>
      <c r="K839" t="s">
        <v>5148</v>
      </c>
    </row>
    <row r="840" spans="8:11" x14ac:dyDescent="0.25">
      <c r="H840" t="s">
        <v>2605</v>
      </c>
      <c r="J840" t="s">
        <v>1364</v>
      </c>
      <c r="K840" t="s">
        <v>5149</v>
      </c>
    </row>
    <row r="841" spans="8:11" x14ac:dyDescent="0.25">
      <c r="H841" t="s">
        <v>2606</v>
      </c>
      <c r="J841" t="s">
        <v>1365</v>
      </c>
      <c r="K841" t="s">
        <v>5150</v>
      </c>
    </row>
    <row r="842" spans="8:11" x14ac:dyDescent="0.25">
      <c r="H842" t="s">
        <v>2607</v>
      </c>
      <c r="J842" t="s">
        <v>1366</v>
      </c>
      <c r="K842" t="s">
        <v>5151</v>
      </c>
    </row>
    <row r="843" spans="8:11" x14ac:dyDescent="0.25">
      <c r="H843" t="s">
        <v>2608</v>
      </c>
      <c r="J843" t="s">
        <v>1367</v>
      </c>
      <c r="K843" t="s">
        <v>5152</v>
      </c>
    </row>
    <row r="844" spans="8:11" x14ac:dyDescent="0.25">
      <c r="H844" t="s">
        <v>2609</v>
      </c>
      <c r="J844" t="s">
        <v>1368</v>
      </c>
      <c r="K844" t="s">
        <v>5153</v>
      </c>
    </row>
    <row r="845" spans="8:11" x14ac:dyDescent="0.25">
      <c r="H845" t="s">
        <v>2610</v>
      </c>
      <c r="J845" t="s">
        <v>1369</v>
      </c>
      <c r="K845" t="s">
        <v>5154</v>
      </c>
    </row>
    <row r="846" spans="8:11" x14ac:dyDescent="0.25">
      <c r="H846" t="s">
        <v>2611</v>
      </c>
      <c r="J846" t="s">
        <v>1370</v>
      </c>
      <c r="K846" t="s">
        <v>5155</v>
      </c>
    </row>
    <row r="847" spans="8:11" x14ac:dyDescent="0.25">
      <c r="H847" t="s">
        <v>2612</v>
      </c>
      <c r="J847" t="s">
        <v>1371</v>
      </c>
      <c r="K847" t="s">
        <v>5156</v>
      </c>
    </row>
    <row r="848" spans="8:11" x14ac:dyDescent="0.25">
      <c r="H848" t="s">
        <v>2613</v>
      </c>
      <c r="J848" t="s">
        <v>1372</v>
      </c>
      <c r="K848" t="s">
        <v>5157</v>
      </c>
    </row>
    <row r="849" spans="8:11" x14ac:dyDescent="0.25">
      <c r="H849" t="s">
        <v>2614</v>
      </c>
      <c r="J849" t="s">
        <v>1373</v>
      </c>
      <c r="K849" t="s">
        <v>5158</v>
      </c>
    </row>
    <row r="850" spans="8:11" x14ac:dyDescent="0.25">
      <c r="H850" t="s">
        <v>2615</v>
      </c>
      <c r="J850" t="s">
        <v>1374</v>
      </c>
      <c r="K850" t="s">
        <v>5159</v>
      </c>
    </row>
    <row r="851" spans="8:11" x14ac:dyDescent="0.25">
      <c r="H851" t="s">
        <v>2616</v>
      </c>
      <c r="J851" t="s">
        <v>1375</v>
      </c>
      <c r="K851" t="s">
        <v>5160</v>
      </c>
    </row>
    <row r="852" spans="8:11" x14ac:dyDescent="0.25">
      <c r="H852" t="s">
        <v>2617</v>
      </c>
      <c r="J852" t="s">
        <v>1376</v>
      </c>
      <c r="K852" t="s">
        <v>5161</v>
      </c>
    </row>
    <row r="853" spans="8:11" x14ac:dyDescent="0.25">
      <c r="H853" t="s">
        <v>2618</v>
      </c>
      <c r="J853" t="s">
        <v>1377</v>
      </c>
      <c r="K853" t="s">
        <v>5162</v>
      </c>
    </row>
    <row r="854" spans="8:11" x14ac:dyDescent="0.25">
      <c r="H854" t="s">
        <v>2619</v>
      </c>
      <c r="J854" t="s">
        <v>1378</v>
      </c>
      <c r="K854" t="s">
        <v>5163</v>
      </c>
    </row>
    <row r="855" spans="8:11" x14ac:dyDescent="0.25">
      <c r="H855" t="s">
        <v>2620</v>
      </c>
      <c r="J855" t="s">
        <v>1379</v>
      </c>
      <c r="K855" t="s">
        <v>5164</v>
      </c>
    </row>
    <row r="856" spans="8:11" x14ac:dyDescent="0.25">
      <c r="H856" t="s">
        <v>2621</v>
      </c>
      <c r="J856" t="s">
        <v>1380</v>
      </c>
      <c r="K856" t="s">
        <v>5165</v>
      </c>
    </row>
    <row r="857" spans="8:11" x14ac:dyDescent="0.25">
      <c r="H857" t="s">
        <v>2622</v>
      </c>
      <c r="J857" t="s">
        <v>1381</v>
      </c>
      <c r="K857" t="s">
        <v>5166</v>
      </c>
    </row>
    <row r="858" spans="8:11" x14ac:dyDescent="0.25">
      <c r="H858" t="s">
        <v>2623</v>
      </c>
      <c r="J858" t="s">
        <v>1382</v>
      </c>
      <c r="K858" t="s">
        <v>5167</v>
      </c>
    </row>
    <row r="859" spans="8:11" x14ac:dyDescent="0.25">
      <c r="H859" t="s">
        <v>2624</v>
      </c>
      <c r="J859" t="s">
        <v>1383</v>
      </c>
      <c r="K859" t="s">
        <v>5168</v>
      </c>
    </row>
    <row r="860" spans="8:11" x14ac:dyDescent="0.25">
      <c r="H860" t="s">
        <v>2625</v>
      </c>
      <c r="J860" t="s">
        <v>1384</v>
      </c>
      <c r="K860" t="s">
        <v>5169</v>
      </c>
    </row>
    <row r="861" spans="8:11" x14ac:dyDescent="0.25">
      <c r="H861" t="s">
        <v>2626</v>
      </c>
      <c r="J861" t="s">
        <v>1385</v>
      </c>
      <c r="K861" t="s">
        <v>5170</v>
      </c>
    </row>
    <row r="862" spans="8:11" x14ac:dyDescent="0.25">
      <c r="H862" t="s">
        <v>2627</v>
      </c>
      <c r="J862" t="s">
        <v>1386</v>
      </c>
      <c r="K862" t="s">
        <v>5171</v>
      </c>
    </row>
    <row r="863" spans="8:11" x14ac:dyDescent="0.25">
      <c r="H863" t="s">
        <v>2628</v>
      </c>
      <c r="J863" t="s">
        <v>1387</v>
      </c>
      <c r="K863" t="s">
        <v>5172</v>
      </c>
    </row>
    <row r="864" spans="8:11" x14ac:dyDescent="0.25">
      <c r="H864" t="s">
        <v>2629</v>
      </c>
      <c r="J864" t="s">
        <v>1388</v>
      </c>
      <c r="K864" t="s">
        <v>5173</v>
      </c>
    </row>
    <row r="865" spans="8:11" x14ac:dyDescent="0.25">
      <c r="H865" t="s">
        <v>2630</v>
      </c>
      <c r="J865" t="s">
        <v>583</v>
      </c>
      <c r="K865" t="s">
        <v>5174</v>
      </c>
    </row>
    <row r="866" spans="8:11" x14ac:dyDescent="0.25">
      <c r="H866" t="s">
        <v>2631</v>
      </c>
      <c r="J866" t="s">
        <v>584</v>
      </c>
      <c r="K866" t="s">
        <v>5175</v>
      </c>
    </row>
    <row r="867" spans="8:11" x14ac:dyDescent="0.25">
      <c r="H867" t="s">
        <v>2632</v>
      </c>
      <c r="J867" t="s">
        <v>585</v>
      </c>
      <c r="K867" t="s">
        <v>5176</v>
      </c>
    </row>
    <row r="868" spans="8:11" x14ac:dyDescent="0.25">
      <c r="H868" t="s">
        <v>2633</v>
      </c>
      <c r="J868" t="s">
        <v>586</v>
      </c>
      <c r="K868" t="s">
        <v>5177</v>
      </c>
    </row>
    <row r="869" spans="8:11" x14ac:dyDescent="0.25">
      <c r="H869" t="s">
        <v>2634</v>
      </c>
      <c r="J869" t="s">
        <v>587</v>
      </c>
      <c r="K869" t="s">
        <v>5178</v>
      </c>
    </row>
    <row r="870" spans="8:11" x14ac:dyDescent="0.25">
      <c r="H870" t="s">
        <v>2635</v>
      </c>
      <c r="J870" t="s">
        <v>588</v>
      </c>
      <c r="K870" t="s">
        <v>5179</v>
      </c>
    </row>
    <row r="871" spans="8:11" x14ac:dyDescent="0.25">
      <c r="H871" t="s">
        <v>2636</v>
      </c>
      <c r="J871" t="s">
        <v>1389</v>
      </c>
      <c r="K871" t="s">
        <v>5180</v>
      </c>
    </row>
    <row r="872" spans="8:11" x14ac:dyDescent="0.25">
      <c r="H872" t="s">
        <v>2637</v>
      </c>
      <c r="J872" t="s">
        <v>1390</v>
      </c>
      <c r="K872" t="s">
        <v>5181</v>
      </c>
    </row>
    <row r="873" spans="8:11" x14ac:dyDescent="0.25">
      <c r="H873" t="s">
        <v>2638</v>
      </c>
      <c r="J873" t="s">
        <v>1391</v>
      </c>
      <c r="K873" t="s">
        <v>5182</v>
      </c>
    </row>
    <row r="874" spans="8:11" x14ac:dyDescent="0.25">
      <c r="H874" t="s">
        <v>2639</v>
      </c>
      <c r="J874" t="s">
        <v>1392</v>
      </c>
      <c r="K874" t="s">
        <v>5183</v>
      </c>
    </row>
    <row r="875" spans="8:11" x14ac:dyDescent="0.25">
      <c r="H875" t="s">
        <v>2640</v>
      </c>
      <c r="J875" t="s">
        <v>1393</v>
      </c>
      <c r="K875" t="s">
        <v>5184</v>
      </c>
    </row>
    <row r="876" spans="8:11" x14ac:dyDescent="0.25">
      <c r="H876" t="s">
        <v>2641</v>
      </c>
      <c r="J876" t="s">
        <v>1394</v>
      </c>
      <c r="K876" t="s">
        <v>5185</v>
      </c>
    </row>
    <row r="877" spans="8:11" x14ac:dyDescent="0.25">
      <c r="H877" t="s">
        <v>2642</v>
      </c>
      <c r="J877" t="s">
        <v>1395</v>
      </c>
      <c r="K877" t="s">
        <v>5186</v>
      </c>
    </row>
    <row r="878" spans="8:11" x14ac:dyDescent="0.25">
      <c r="H878" t="s">
        <v>2643</v>
      </c>
      <c r="J878" t="s">
        <v>1396</v>
      </c>
      <c r="K878" t="s">
        <v>5187</v>
      </c>
    </row>
    <row r="879" spans="8:11" x14ac:dyDescent="0.25">
      <c r="H879" t="s">
        <v>2644</v>
      </c>
      <c r="J879" t="s">
        <v>1397</v>
      </c>
      <c r="K879" t="s">
        <v>5188</v>
      </c>
    </row>
    <row r="880" spans="8:11" x14ac:dyDescent="0.25">
      <c r="H880" t="s">
        <v>2645</v>
      </c>
      <c r="J880" t="s">
        <v>1398</v>
      </c>
      <c r="K880" t="s">
        <v>5189</v>
      </c>
    </row>
    <row r="881" spans="8:11" x14ac:dyDescent="0.25">
      <c r="H881" t="s">
        <v>2646</v>
      </c>
      <c r="J881" t="s">
        <v>1399</v>
      </c>
      <c r="K881" t="s">
        <v>5190</v>
      </c>
    </row>
    <row r="882" spans="8:11" x14ac:dyDescent="0.25">
      <c r="H882" t="s">
        <v>2647</v>
      </c>
      <c r="J882" t="s">
        <v>1400</v>
      </c>
      <c r="K882" t="s">
        <v>5191</v>
      </c>
    </row>
    <row r="883" spans="8:11" x14ac:dyDescent="0.25">
      <c r="H883" t="s">
        <v>2648</v>
      </c>
      <c r="J883" t="s">
        <v>1401</v>
      </c>
      <c r="K883" t="s">
        <v>5192</v>
      </c>
    </row>
    <row r="884" spans="8:11" x14ac:dyDescent="0.25">
      <c r="H884" t="s">
        <v>2649</v>
      </c>
      <c r="J884" t="s">
        <v>1402</v>
      </c>
      <c r="K884" t="s">
        <v>5193</v>
      </c>
    </row>
    <row r="885" spans="8:11" x14ac:dyDescent="0.25">
      <c r="H885" t="s">
        <v>2650</v>
      </c>
      <c r="J885" t="s">
        <v>1403</v>
      </c>
      <c r="K885" t="s">
        <v>5194</v>
      </c>
    </row>
    <row r="886" spans="8:11" x14ac:dyDescent="0.25">
      <c r="H886" t="s">
        <v>2651</v>
      </c>
      <c r="J886" t="s">
        <v>1404</v>
      </c>
      <c r="K886" t="s">
        <v>5195</v>
      </c>
    </row>
    <row r="887" spans="8:11" x14ac:dyDescent="0.25">
      <c r="H887" t="s">
        <v>2652</v>
      </c>
      <c r="J887" t="s">
        <v>1405</v>
      </c>
      <c r="K887" t="s">
        <v>5196</v>
      </c>
    </row>
    <row r="888" spans="8:11" x14ac:dyDescent="0.25">
      <c r="H888" t="s">
        <v>2653</v>
      </c>
      <c r="J888" t="s">
        <v>1406</v>
      </c>
      <c r="K888" t="s">
        <v>5197</v>
      </c>
    </row>
    <row r="889" spans="8:11" x14ac:dyDescent="0.25">
      <c r="H889" t="s">
        <v>2654</v>
      </c>
      <c r="J889" t="s">
        <v>1407</v>
      </c>
      <c r="K889" t="s">
        <v>5198</v>
      </c>
    </row>
    <row r="890" spans="8:11" x14ac:dyDescent="0.25">
      <c r="H890" t="s">
        <v>2655</v>
      </c>
      <c r="J890" t="s">
        <v>1408</v>
      </c>
      <c r="K890" t="s">
        <v>5199</v>
      </c>
    </row>
    <row r="891" spans="8:11" x14ac:dyDescent="0.25">
      <c r="H891" t="s">
        <v>2656</v>
      </c>
      <c r="J891" t="s">
        <v>1409</v>
      </c>
      <c r="K891" t="s">
        <v>5200</v>
      </c>
    </row>
    <row r="892" spans="8:11" x14ac:dyDescent="0.25">
      <c r="H892" t="s">
        <v>2657</v>
      </c>
      <c r="J892" t="s">
        <v>1410</v>
      </c>
      <c r="K892" t="s">
        <v>5201</v>
      </c>
    </row>
    <row r="893" spans="8:11" x14ac:dyDescent="0.25">
      <c r="H893" t="s">
        <v>2658</v>
      </c>
      <c r="J893" t="s">
        <v>1411</v>
      </c>
      <c r="K893" t="s">
        <v>5202</v>
      </c>
    </row>
    <row r="894" spans="8:11" x14ac:dyDescent="0.25">
      <c r="H894" t="s">
        <v>2659</v>
      </c>
      <c r="J894" t="s">
        <v>1412</v>
      </c>
      <c r="K894" t="s">
        <v>5203</v>
      </c>
    </row>
    <row r="895" spans="8:11" x14ac:dyDescent="0.25">
      <c r="H895" t="s">
        <v>2660</v>
      </c>
      <c r="J895" t="s">
        <v>1413</v>
      </c>
      <c r="K895" t="s">
        <v>5204</v>
      </c>
    </row>
    <row r="896" spans="8:11" x14ac:dyDescent="0.25">
      <c r="H896" t="s">
        <v>2661</v>
      </c>
      <c r="J896" t="s">
        <v>1414</v>
      </c>
      <c r="K896" t="s">
        <v>5205</v>
      </c>
    </row>
    <row r="897" spans="8:11" x14ac:dyDescent="0.25">
      <c r="H897" t="s">
        <v>2662</v>
      </c>
      <c r="J897" t="s">
        <v>1415</v>
      </c>
      <c r="K897" t="s">
        <v>5206</v>
      </c>
    </row>
    <row r="898" spans="8:11" x14ac:dyDescent="0.25">
      <c r="H898" t="s">
        <v>2663</v>
      </c>
      <c r="J898" t="s">
        <v>1416</v>
      </c>
      <c r="K898" t="s">
        <v>5207</v>
      </c>
    </row>
    <row r="899" spans="8:11" x14ac:dyDescent="0.25">
      <c r="H899" t="s">
        <v>2664</v>
      </c>
      <c r="J899" t="s">
        <v>1417</v>
      </c>
      <c r="K899" t="s">
        <v>5208</v>
      </c>
    </row>
    <row r="900" spans="8:11" x14ac:dyDescent="0.25">
      <c r="H900" t="s">
        <v>2665</v>
      </c>
      <c r="J900" t="s">
        <v>1418</v>
      </c>
      <c r="K900" t="s">
        <v>5209</v>
      </c>
    </row>
    <row r="901" spans="8:11" x14ac:dyDescent="0.25">
      <c r="H901" t="s">
        <v>2666</v>
      </c>
      <c r="J901" t="s">
        <v>1419</v>
      </c>
      <c r="K901" t="s">
        <v>5210</v>
      </c>
    </row>
    <row r="902" spans="8:11" x14ac:dyDescent="0.25">
      <c r="H902" t="s">
        <v>2667</v>
      </c>
      <c r="J902" t="s">
        <v>1420</v>
      </c>
      <c r="K902" t="s">
        <v>5211</v>
      </c>
    </row>
    <row r="903" spans="8:11" x14ac:dyDescent="0.25">
      <c r="H903" t="s">
        <v>2668</v>
      </c>
      <c r="J903" t="s">
        <v>1421</v>
      </c>
      <c r="K903" t="s">
        <v>5212</v>
      </c>
    </row>
    <row r="904" spans="8:11" x14ac:dyDescent="0.25">
      <c r="H904" t="s">
        <v>2669</v>
      </c>
      <c r="J904" t="s">
        <v>1422</v>
      </c>
      <c r="K904" t="s">
        <v>5213</v>
      </c>
    </row>
    <row r="905" spans="8:11" x14ac:dyDescent="0.25">
      <c r="H905" t="s">
        <v>2788</v>
      </c>
      <c r="J905" t="s">
        <v>1423</v>
      </c>
      <c r="K905" t="s">
        <v>5214</v>
      </c>
    </row>
    <row r="906" spans="8:11" x14ac:dyDescent="0.25">
      <c r="H906" t="s">
        <v>2670</v>
      </c>
      <c r="J906" t="s">
        <v>1424</v>
      </c>
      <c r="K906" t="s">
        <v>5215</v>
      </c>
    </row>
    <row r="907" spans="8:11" x14ac:dyDescent="0.25">
      <c r="H907" t="s">
        <v>2789</v>
      </c>
      <c r="J907" t="s">
        <v>1425</v>
      </c>
      <c r="K907" t="s">
        <v>5216</v>
      </c>
    </row>
    <row r="908" spans="8:11" x14ac:dyDescent="0.25">
      <c r="H908" t="s">
        <v>2671</v>
      </c>
      <c r="J908" t="s">
        <v>1426</v>
      </c>
      <c r="K908" t="s">
        <v>5217</v>
      </c>
    </row>
    <row r="909" spans="8:11" x14ac:dyDescent="0.25">
      <c r="H909" t="s">
        <v>2672</v>
      </c>
      <c r="J909" t="s">
        <v>1427</v>
      </c>
      <c r="K909" t="s">
        <v>5218</v>
      </c>
    </row>
    <row r="910" spans="8:11" x14ac:dyDescent="0.25">
      <c r="H910" t="s">
        <v>2673</v>
      </c>
      <c r="J910" t="s">
        <v>1428</v>
      </c>
      <c r="K910" t="s">
        <v>5219</v>
      </c>
    </row>
    <row r="911" spans="8:11" x14ac:dyDescent="0.25">
      <c r="H911" t="s">
        <v>2674</v>
      </c>
      <c r="J911" t="s">
        <v>1429</v>
      </c>
      <c r="K911" t="s">
        <v>5220</v>
      </c>
    </row>
    <row r="912" spans="8:11" x14ac:dyDescent="0.25">
      <c r="H912" t="s">
        <v>2675</v>
      </c>
      <c r="J912" t="s">
        <v>618</v>
      </c>
      <c r="K912" t="s">
        <v>5221</v>
      </c>
    </row>
    <row r="913" spans="8:11" x14ac:dyDescent="0.25">
      <c r="H913" t="s">
        <v>2676</v>
      </c>
      <c r="J913" t="s">
        <v>619</v>
      </c>
      <c r="K913" t="s">
        <v>5222</v>
      </c>
    </row>
    <row r="914" spans="8:11" x14ac:dyDescent="0.25">
      <c r="H914" t="s">
        <v>2677</v>
      </c>
      <c r="J914" t="s">
        <v>620</v>
      </c>
      <c r="K914" t="s">
        <v>5223</v>
      </c>
    </row>
    <row r="915" spans="8:11" x14ac:dyDescent="0.25">
      <c r="H915" t="s">
        <v>2678</v>
      </c>
      <c r="J915" t="s">
        <v>621</v>
      </c>
      <c r="K915" t="s">
        <v>5224</v>
      </c>
    </row>
    <row r="916" spans="8:11" x14ac:dyDescent="0.25">
      <c r="H916" t="s">
        <v>2679</v>
      </c>
      <c r="J916" t="s">
        <v>622</v>
      </c>
      <c r="K916" t="s">
        <v>5225</v>
      </c>
    </row>
    <row r="917" spans="8:11" x14ac:dyDescent="0.25">
      <c r="H917" t="s">
        <v>2680</v>
      </c>
      <c r="J917" t="s">
        <v>623</v>
      </c>
      <c r="K917" t="s">
        <v>5226</v>
      </c>
    </row>
    <row r="918" spans="8:11" x14ac:dyDescent="0.25">
      <c r="H918" t="s">
        <v>2681</v>
      </c>
      <c r="J918" t="s">
        <v>624</v>
      </c>
      <c r="K918" t="s">
        <v>5227</v>
      </c>
    </row>
    <row r="919" spans="8:11" x14ac:dyDescent="0.25">
      <c r="H919" t="s">
        <v>2682</v>
      </c>
      <c r="J919" t="s">
        <v>625</v>
      </c>
      <c r="K919" t="s">
        <v>5228</v>
      </c>
    </row>
    <row r="920" spans="8:11" x14ac:dyDescent="0.25">
      <c r="H920" t="s">
        <v>2683</v>
      </c>
      <c r="J920" t="s">
        <v>1430</v>
      </c>
      <c r="K920" t="s">
        <v>5229</v>
      </c>
    </row>
    <row r="921" spans="8:11" x14ac:dyDescent="0.25">
      <c r="H921" t="s">
        <v>2684</v>
      </c>
      <c r="J921" t="s">
        <v>1431</v>
      </c>
      <c r="K921" t="s">
        <v>5230</v>
      </c>
    </row>
    <row r="922" spans="8:11" x14ac:dyDescent="0.25">
      <c r="H922" t="s">
        <v>2790</v>
      </c>
      <c r="J922" t="s">
        <v>1432</v>
      </c>
      <c r="K922" t="s">
        <v>5231</v>
      </c>
    </row>
    <row r="923" spans="8:11" x14ac:dyDescent="0.25">
      <c r="H923" t="s">
        <v>2685</v>
      </c>
      <c r="J923" t="s">
        <v>1433</v>
      </c>
      <c r="K923" t="s">
        <v>5232</v>
      </c>
    </row>
    <row r="924" spans="8:11" x14ac:dyDescent="0.25">
      <c r="H924" t="s">
        <v>2686</v>
      </c>
      <c r="J924" t="s">
        <v>1434</v>
      </c>
      <c r="K924" t="s">
        <v>5233</v>
      </c>
    </row>
    <row r="925" spans="8:11" x14ac:dyDescent="0.25">
      <c r="H925" t="s">
        <v>4280</v>
      </c>
      <c r="J925" t="s">
        <v>1435</v>
      </c>
      <c r="K925" t="s">
        <v>5234</v>
      </c>
    </row>
    <row r="926" spans="8:11" x14ac:dyDescent="0.25">
      <c r="H926" t="s">
        <v>2687</v>
      </c>
      <c r="J926" t="s">
        <v>1436</v>
      </c>
      <c r="K926" t="s">
        <v>5235</v>
      </c>
    </row>
    <row r="927" spans="8:11" x14ac:dyDescent="0.25">
      <c r="H927" t="s">
        <v>2688</v>
      </c>
      <c r="J927" t="s">
        <v>1437</v>
      </c>
      <c r="K927" t="s">
        <v>5236</v>
      </c>
    </row>
    <row r="928" spans="8:11" x14ac:dyDescent="0.25">
      <c r="H928" t="s">
        <v>2689</v>
      </c>
      <c r="J928" t="s">
        <v>1438</v>
      </c>
      <c r="K928" t="s">
        <v>5237</v>
      </c>
    </row>
    <row r="929" spans="8:11" x14ac:dyDescent="0.25">
      <c r="H929" t="s">
        <v>4281</v>
      </c>
      <c r="J929" t="s">
        <v>1439</v>
      </c>
      <c r="K929" t="s">
        <v>5238</v>
      </c>
    </row>
    <row r="930" spans="8:11" x14ac:dyDescent="0.25">
      <c r="H930" t="s">
        <v>2690</v>
      </c>
      <c r="J930" t="s">
        <v>1440</v>
      </c>
      <c r="K930" t="s">
        <v>5239</v>
      </c>
    </row>
    <row r="931" spans="8:11" x14ac:dyDescent="0.25">
      <c r="H931" t="s">
        <v>2691</v>
      </c>
      <c r="J931" t="s">
        <v>1441</v>
      </c>
      <c r="K931" t="s">
        <v>5240</v>
      </c>
    </row>
    <row r="932" spans="8:11" x14ac:dyDescent="0.25">
      <c r="H932" t="s">
        <v>2692</v>
      </c>
      <c r="J932" t="s">
        <v>626</v>
      </c>
      <c r="K932" t="s">
        <v>5241</v>
      </c>
    </row>
    <row r="933" spans="8:11" x14ac:dyDescent="0.25">
      <c r="H933" t="s">
        <v>4282</v>
      </c>
      <c r="J933" t="s">
        <v>627</v>
      </c>
      <c r="K933" t="s">
        <v>5242</v>
      </c>
    </row>
    <row r="934" spans="8:11" x14ac:dyDescent="0.25">
      <c r="H934" t="s">
        <v>2693</v>
      </c>
      <c r="J934" t="s">
        <v>628</v>
      </c>
      <c r="K934" t="s">
        <v>5243</v>
      </c>
    </row>
    <row r="935" spans="8:11" x14ac:dyDescent="0.25">
      <c r="H935" t="s">
        <v>2694</v>
      </c>
      <c r="J935" t="s">
        <v>629</v>
      </c>
      <c r="K935" t="s">
        <v>5244</v>
      </c>
    </row>
    <row r="936" spans="8:11" x14ac:dyDescent="0.25">
      <c r="H936" t="s">
        <v>4283</v>
      </c>
      <c r="J936" t="s">
        <v>1442</v>
      </c>
      <c r="K936" t="s">
        <v>5245</v>
      </c>
    </row>
    <row r="937" spans="8:11" x14ac:dyDescent="0.25">
      <c r="H937" t="s">
        <v>4284</v>
      </c>
      <c r="J937" t="s">
        <v>1443</v>
      </c>
      <c r="K937" t="s">
        <v>5246</v>
      </c>
    </row>
    <row r="938" spans="8:11" x14ac:dyDescent="0.25">
      <c r="H938" t="s">
        <v>2695</v>
      </c>
      <c r="J938" t="s">
        <v>1444</v>
      </c>
      <c r="K938" t="s">
        <v>5247</v>
      </c>
    </row>
    <row r="939" spans="8:11" x14ac:dyDescent="0.25">
      <c r="H939" t="s">
        <v>2696</v>
      </c>
      <c r="J939" t="s">
        <v>1445</v>
      </c>
      <c r="K939" t="s">
        <v>5248</v>
      </c>
    </row>
    <row r="940" spans="8:11" x14ac:dyDescent="0.25">
      <c r="H940" t="s">
        <v>2697</v>
      </c>
      <c r="J940" t="s">
        <v>1446</v>
      </c>
      <c r="K940" t="s">
        <v>5249</v>
      </c>
    </row>
    <row r="941" spans="8:11" x14ac:dyDescent="0.25">
      <c r="H941" t="s">
        <v>2698</v>
      </c>
      <c r="J941" t="s">
        <v>1447</v>
      </c>
      <c r="K941" t="s">
        <v>5250</v>
      </c>
    </row>
    <row r="942" spans="8:11" x14ac:dyDescent="0.25">
      <c r="H942" t="s">
        <v>2699</v>
      </c>
      <c r="J942" t="s">
        <v>1448</v>
      </c>
      <c r="K942" t="s">
        <v>5251</v>
      </c>
    </row>
    <row r="943" spans="8:11" x14ac:dyDescent="0.25">
      <c r="H943" t="s">
        <v>2700</v>
      </c>
      <c r="J943" t="s">
        <v>1449</v>
      </c>
      <c r="K943" t="s">
        <v>5252</v>
      </c>
    </row>
    <row r="944" spans="8:11" x14ac:dyDescent="0.25">
      <c r="H944" t="s">
        <v>2701</v>
      </c>
      <c r="J944" t="s">
        <v>1450</v>
      </c>
      <c r="K944" t="s">
        <v>5253</v>
      </c>
    </row>
    <row r="945" spans="8:11" x14ac:dyDescent="0.25">
      <c r="H945" t="s">
        <v>2702</v>
      </c>
      <c r="J945" t="s">
        <v>1451</v>
      </c>
      <c r="K945" t="s">
        <v>5254</v>
      </c>
    </row>
    <row r="946" spans="8:11" x14ac:dyDescent="0.25">
      <c r="H946" t="s">
        <v>2703</v>
      </c>
      <c r="J946" t="s">
        <v>1452</v>
      </c>
      <c r="K946" t="s">
        <v>5255</v>
      </c>
    </row>
    <row r="947" spans="8:11" x14ac:dyDescent="0.25">
      <c r="H947" t="s">
        <v>2704</v>
      </c>
      <c r="J947" t="s">
        <v>1453</v>
      </c>
      <c r="K947" t="s">
        <v>5256</v>
      </c>
    </row>
    <row r="948" spans="8:11" x14ac:dyDescent="0.25">
      <c r="H948" t="s">
        <v>2791</v>
      </c>
      <c r="J948" t="s">
        <v>1454</v>
      </c>
      <c r="K948" t="s">
        <v>5257</v>
      </c>
    </row>
    <row r="949" spans="8:11" x14ac:dyDescent="0.25">
      <c r="H949" t="s">
        <v>2792</v>
      </c>
      <c r="J949" t="s">
        <v>1455</v>
      </c>
      <c r="K949" t="s">
        <v>5258</v>
      </c>
    </row>
    <row r="950" spans="8:11" x14ac:dyDescent="0.25">
      <c r="H950" t="s">
        <v>2793</v>
      </c>
      <c r="J950" t="s">
        <v>1456</v>
      </c>
      <c r="K950" t="s">
        <v>5259</v>
      </c>
    </row>
    <row r="951" spans="8:11" x14ac:dyDescent="0.25">
      <c r="H951" t="s">
        <v>2794</v>
      </c>
      <c r="J951" t="s">
        <v>1457</v>
      </c>
      <c r="K951" t="s">
        <v>5260</v>
      </c>
    </row>
    <row r="952" spans="8:11" x14ac:dyDescent="0.25">
      <c r="H952" t="s">
        <v>4263</v>
      </c>
      <c r="J952" t="s">
        <v>1458</v>
      </c>
      <c r="K952" t="s">
        <v>5261</v>
      </c>
    </row>
    <row r="953" spans="8:11" x14ac:dyDescent="0.25">
      <c r="H953" t="s">
        <v>2795</v>
      </c>
      <c r="J953" t="s">
        <v>1459</v>
      </c>
      <c r="K953" t="s">
        <v>5262</v>
      </c>
    </row>
    <row r="954" spans="8:11" x14ac:dyDescent="0.25">
      <c r="H954" t="s">
        <v>2705</v>
      </c>
      <c r="J954" t="s">
        <v>1460</v>
      </c>
      <c r="K954" t="s">
        <v>5263</v>
      </c>
    </row>
    <row r="955" spans="8:11" x14ac:dyDescent="0.25">
      <c r="H955" t="s">
        <v>2796</v>
      </c>
      <c r="J955" t="s">
        <v>1461</v>
      </c>
      <c r="K955" t="s">
        <v>5264</v>
      </c>
    </row>
    <row r="956" spans="8:11" x14ac:dyDescent="0.25">
      <c r="H956" t="s">
        <v>2797</v>
      </c>
      <c r="J956" t="s">
        <v>1462</v>
      </c>
      <c r="K956" t="s">
        <v>5265</v>
      </c>
    </row>
    <row r="957" spans="8:11" x14ac:dyDescent="0.25">
      <c r="H957" t="s">
        <v>2798</v>
      </c>
      <c r="J957" t="s">
        <v>1463</v>
      </c>
      <c r="K957" t="s">
        <v>5266</v>
      </c>
    </row>
    <row r="958" spans="8:11" x14ac:dyDescent="0.25">
      <c r="H958" t="s">
        <v>2799</v>
      </c>
      <c r="J958" t="s">
        <v>1464</v>
      </c>
      <c r="K958" t="s">
        <v>5267</v>
      </c>
    </row>
    <row r="959" spans="8:11" x14ac:dyDescent="0.25">
      <c r="H959" t="s">
        <v>2800</v>
      </c>
      <c r="J959" t="s">
        <v>1465</v>
      </c>
      <c r="K959" t="s">
        <v>5268</v>
      </c>
    </row>
    <row r="960" spans="8:11" x14ac:dyDescent="0.25">
      <c r="H960" t="s">
        <v>2801</v>
      </c>
      <c r="J960" t="s">
        <v>1466</v>
      </c>
      <c r="K960" t="s">
        <v>5269</v>
      </c>
    </row>
    <row r="961" spans="8:11" x14ac:dyDescent="0.25">
      <c r="H961" t="s">
        <v>2802</v>
      </c>
      <c r="J961" t="s">
        <v>1467</v>
      </c>
      <c r="K961" t="s">
        <v>5270</v>
      </c>
    </row>
    <row r="962" spans="8:11" x14ac:dyDescent="0.25">
      <c r="H962" t="s">
        <v>2803</v>
      </c>
      <c r="J962" t="s">
        <v>1468</v>
      </c>
      <c r="K962" t="s">
        <v>5271</v>
      </c>
    </row>
    <row r="963" spans="8:11" x14ac:dyDescent="0.25">
      <c r="H963" t="s">
        <v>2804</v>
      </c>
      <c r="J963" t="s">
        <v>1469</v>
      </c>
      <c r="K963" t="s">
        <v>5272</v>
      </c>
    </row>
    <row r="964" spans="8:11" x14ac:dyDescent="0.25">
      <c r="H964" t="s">
        <v>2805</v>
      </c>
      <c r="J964" t="s">
        <v>1470</v>
      </c>
      <c r="K964" t="s">
        <v>5273</v>
      </c>
    </row>
    <row r="965" spans="8:11" x14ac:dyDescent="0.25">
      <c r="H965" t="s">
        <v>2806</v>
      </c>
      <c r="J965" t="s">
        <v>1471</v>
      </c>
      <c r="K965" t="s">
        <v>5274</v>
      </c>
    </row>
    <row r="966" spans="8:11" x14ac:dyDescent="0.25">
      <c r="H966" t="s">
        <v>2807</v>
      </c>
      <c r="J966" t="s">
        <v>1472</v>
      </c>
      <c r="K966" t="s">
        <v>5275</v>
      </c>
    </row>
    <row r="967" spans="8:11" x14ac:dyDescent="0.25">
      <c r="H967" t="s">
        <v>2808</v>
      </c>
      <c r="J967" t="s">
        <v>1473</v>
      </c>
      <c r="K967" t="s">
        <v>5276</v>
      </c>
    </row>
    <row r="968" spans="8:11" x14ac:dyDescent="0.25">
      <c r="H968" t="s">
        <v>2809</v>
      </c>
      <c r="J968" t="s">
        <v>1474</v>
      </c>
      <c r="K968" t="s">
        <v>5277</v>
      </c>
    </row>
    <row r="969" spans="8:11" x14ac:dyDescent="0.25">
      <c r="H969" t="s">
        <v>2810</v>
      </c>
      <c r="J969" t="s">
        <v>1475</v>
      </c>
      <c r="K969" t="s">
        <v>5278</v>
      </c>
    </row>
    <row r="970" spans="8:11" x14ac:dyDescent="0.25">
      <c r="H970" t="s">
        <v>2811</v>
      </c>
      <c r="J970" t="s">
        <v>1476</v>
      </c>
      <c r="K970" t="s">
        <v>5279</v>
      </c>
    </row>
    <row r="971" spans="8:11" x14ac:dyDescent="0.25">
      <c r="H971" t="s">
        <v>2812</v>
      </c>
      <c r="J971" t="s">
        <v>1477</v>
      </c>
      <c r="K971" t="s">
        <v>5280</v>
      </c>
    </row>
    <row r="972" spans="8:11" x14ac:dyDescent="0.25">
      <c r="H972" t="s">
        <v>2813</v>
      </c>
      <c r="J972" t="s">
        <v>1478</v>
      </c>
      <c r="K972" t="s">
        <v>5281</v>
      </c>
    </row>
    <row r="973" spans="8:11" x14ac:dyDescent="0.25">
      <c r="H973" t="s">
        <v>2814</v>
      </c>
      <c r="J973" t="s">
        <v>1479</v>
      </c>
      <c r="K973" t="s">
        <v>5282</v>
      </c>
    </row>
    <row r="974" spans="8:11" x14ac:dyDescent="0.25">
      <c r="H974" t="s">
        <v>2815</v>
      </c>
      <c r="J974" t="s">
        <v>1480</v>
      </c>
      <c r="K974" t="s">
        <v>5283</v>
      </c>
    </row>
    <row r="975" spans="8:11" x14ac:dyDescent="0.25">
      <c r="H975" t="s">
        <v>2816</v>
      </c>
      <c r="J975" t="s">
        <v>1481</v>
      </c>
      <c r="K975" t="s">
        <v>5284</v>
      </c>
    </row>
    <row r="976" spans="8:11" x14ac:dyDescent="0.25">
      <c r="H976" t="s">
        <v>2817</v>
      </c>
      <c r="J976" t="s">
        <v>1482</v>
      </c>
      <c r="K976" t="s">
        <v>5285</v>
      </c>
    </row>
    <row r="977" spans="8:11" x14ac:dyDescent="0.25">
      <c r="H977" t="s">
        <v>2818</v>
      </c>
      <c r="J977" t="s">
        <v>1483</v>
      </c>
      <c r="K977" t="s">
        <v>5286</v>
      </c>
    </row>
    <row r="978" spans="8:11" x14ac:dyDescent="0.25">
      <c r="H978" t="s">
        <v>2819</v>
      </c>
      <c r="J978" t="s">
        <v>1484</v>
      </c>
      <c r="K978" t="s">
        <v>5287</v>
      </c>
    </row>
    <row r="979" spans="8:11" x14ac:dyDescent="0.25">
      <c r="H979" t="s">
        <v>2820</v>
      </c>
      <c r="J979" t="s">
        <v>1485</v>
      </c>
      <c r="K979" t="s">
        <v>5288</v>
      </c>
    </row>
    <row r="980" spans="8:11" x14ac:dyDescent="0.25">
      <c r="H980" t="s">
        <v>2821</v>
      </c>
      <c r="J980" t="s">
        <v>1486</v>
      </c>
      <c r="K980" t="s">
        <v>5289</v>
      </c>
    </row>
    <row r="981" spans="8:11" x14ac:dyDescent="0.25">
      <c r="H981" t="s">
        <v>2822</v>
      </c>
      <c r="J981" t="s">
        <v>1487</v>
      </c>
      <c r="K981" t="s">
        <v>5290</v>
      </c>
    </row>
    <row r="982" spans="8:11" x14ac:dyDescent="0.25">
      <c r="H982" t="s">
        <v>2706</v>
      </c>
      <c r="J982" t="s">
        <v>1488</v>
      </c>
      <c r="K982" t="s">
        <v>5291</v>
      </c>
    </row>
    <row r="983" spans="8:11" x14ac:dyDescent="0.25">
      <c r="H983" t="s">
        <v>2823</v>
      </c>
      <c r="J983" t="s">
        <v>1489</v>
      </c>
      <c r="K983" t="s">
        <v>5292</v>
      </c>
    </row>
    <row r="984" spans="8:11" x14ac:dyDescent="0.25">
      <c r="H984" t="s">
        <v>2824</v>
      </c>
      <c r="J984" t="s">
        <v>1490</v>
      </c>
      <c r="K984" t="s">
        <v>5293</v>
      </c>
    </row>
    <row r="985" spans="8:11" x14ac:dyDescent="0.25">
      <c r="H985" t="s">
        <v>2825</v>
      </c>
      <c r="J985" t="s">
        <v>1491</v>
      </c>
      <c r="K985" t="s">
        <v>5294</v>
      </c>
    </row>
    <row r="986" spans="8:11" x14ac:dyDescent="0.25">
      <c r="H986" t="s">
        <v>2826</v>
      </c>
      <c r="J986" t="s">
        <v>1492</v>
      </c>
      <c r="K986" t="s">
        <v>5295</v>
      </c>
    </row>
    <row r="987" spans="8:11" x14ac:dyDescent="0.25">
      <c r="H987" t="s">
        <v>2707</v>
      </c>
      <c r="J987" t="s">
        <v>1493</v>
      </c>
      <c r="K987" t="s">
        <v>5296</v>
      </c>
    </row>
    <row r="988" spans="8:11" x14ac:dyDescent="0.25">
      <c r="H988" t="s">
        <v>2827</v>
      </c>
      <c r="J988" t="s">
        <v>1494</v>
      </c>
      <c r="K988" t="s">
        <v>5297</v>
      </c>
    </row>
    <row r="989" spans="8:11" x14ac:dyDescent="0.25">
      <c r="H989" t="s">
        <v>2828</v>
      </c>
      <c r="J989" t="s">
        <v>1495</v>
      </c>
      <c r="K989" t="s">
        <v>5298</v>
      </c>
    </row>
    <row r="990" spans="8:11" x14ac:dyDescent="0.25">
      <c r="H990" t="s">
        <v>2829</v>
      </c>
      <c r="J990" t="s">
        <v>1496</v>
      </c>
      <c r="K990" t="s">
        <v>5299</v>
      </c>
    </row>
    <row r="991" spans="8:11" x14ac:dyDescent="0.25">
      <c r="H991" t="s">
        <v>2830</v>
      </c>
      <c r="J991" t="s">
        <v>1497</v>
      </c>
      <c r="K991" t="s">
        <v>5300</v>
      </c>
    </row>
    <row r="992" spans="8:11" x14ac:dyDescent="0.25">
      <c r="H992" t="s">
        <v>2831</v>
      </c>
      <c r="J992" t="s">
        <v>1498</v>
      </c>
      <c r="K992" t="s">
        <v>5301</v>
      </c>
    </row>
    <row r="993" spans="8:11" x14ac:dyDescent="0.25">
      <c r="H993" t="s">
        <v>2832</v>
      </c>
      <c r="J993" t="s">
        <v>1499</v>
      </c>
      <c r="K993" t="s">
        <v>5302</v>
      </c>
    </row>
    <row r="994" spans="8:11" x14ac:dyDescent="0.25">
      <c r="H994" t="s">
        <v>2833</v>
      </c>
      <c r="J994" t="s">
        <v>1500</v>
      </c>
      <c r="K994" t="s">
        <v>5303</v>
      </c>
    </row>
    <row r="995" spans="8:11" x14ac:dyDescent="0.25">
      <c r="H995" t="s">
        <v>2834</v>
      </c>
      <c r="J995" t="s">
        <v>1501</v>
      </c>
      <c r="K995" t="s">
        <v>5304</v>
      </c>
    </row>
    <row r="996" spans="8:11" x14ac:dyDescent="0.25">
      <c r="H996" t="s">
        <v>2835</v>
      </c>
      <c r="J996" t="s">
        <v>1502</v>
      </c>
      <c r="K996" t="s">
        <v>5305</v>
      </c>
    </row>
    <row r="997" spans="8:11" x14ac:dyDescent="0.25">
      <c r="H997" t="s">
        <v>2836</v>
      </c>
      <c r="J997" t="s">
        <v>1503</v>
      </c>
      <c r="K997" t="s">
        <v>5306</v>
      </c>
    </row>
    <row r="998" spans="8:11" x14ac:dyDescent="0.25">
      <c r="H998" t="s">
        <v>2837</v>
      </c>
      <c r="J998" t="s">
        <v>1504</v>
      </c>
      <c r="K998" t="s">
        <v>5307</v>
      </c>
    </row>
    <row r="999" spans="8:11" x14ac:dyDescent="0.25">
      <c r="H999" t="s">
        <v>2838</v>
      </c>
      <c r="J999" t="s">
        <v>1505</v>
      </c>
      <c r="K999" t="s">
        <v>5308</v>
      </c>
    </row>
    <row r="1000" spans="8:11" x14ac:dyDescent="0.25">
      <c r="H1000" t="s">
        <v>2839</v>
      </c>
      <c r="J1000" t="s">
        <v>1506</v>
      </c>
      <c r="K1000" t="s">
        <v>5309</v>
      </c>
    </row>
    <row r="1001" spans="8:11" x14ac:dyDescent="0.25">
      <c r="H1001" t="s">
        <v>2840</v>
      </c>
      <c r="J1001" t="s">
        <v>1507</v>
      </c>
      <c r="K1001" t="s">
        <v>5310</v>
      </c>
    </row>
    <row r="1002" spans="8:11" x14ac:dyDescent="0.25">
      <c r="H1002" t="s">
        <v>2841</v>
      </c>
      <c r="J1002" t="s">
        <v>1508</v>
      </c>
      <c r="K1002" t="s">
        <v>5311</v>
      </c>
    </row>
    <row r="1003" spans="8:11" x14ac:dyDescent="0.25">
      <c r="H1003" t="s">
        <v>2708</v>
      </c>
      <c r="J1003" t="s">
        <v>1509</v>
      </c>
      <c r="K1003" t="s">
        <v>5312</v>
      </c>
    </row>
    <row r="1004" spans="8:11" x14ac:dyDescent="0.25">
      <c r="H1004" t="s">
        <v>2842</v>
      </c>
      <c r="J1004" t="s">
        <v>1510</v>
      </c>
      <c r="K1004" t="s">
        <v>5313</v>
      </c>
    </row>
    <row r="1005" spans="8:11" x14ac:dyDescent="0.25">
      <c r="H1005" t="s">
        <v>2843</v>
      </c>
      <c r="J1005" t="s">
        <v>1511</v>
      </c>
      <c r="K1005" t="s">
        <v>5339</v>
      </c>
    </row>
    <row r="1006" spans="8:11" x14ac:dyDescent="0.25">
      <c r="H1006" t="s">
        <v>2844</v>
      </c>
      <c r="J1006" t="s">
        <v>1512</v>
      </c>
      <c r="K1006" t="s">
        <v>5314</v>
      </c>
    </row>
    <row r="1007" spans="8:11" x14ac:dyDescent="0.25">
      <c r="H1007" t="s">
        <v>2845</v>
      </c>
      <c r="J1007" t="s">
        <v>1513</v>
      </c>
      <c r="K1007" t="s">
        <v>5315</v>
      </c>
    </row>
    <row r="1008" spans="8:11" x14ac:dyDescent="0.25">
      <c r="H1008" t="s">
        <v>2846</v>
      </c>
      <c r="J1008" t="s">
        <v>1514</v>
      </c>
      <c r="K1008" t="s">
        <v>5316</v>
      </c>
    </row>
    <row r="1009" spans="8:11" x14ac:dyDescent="0.25">
      <c r="H1009" t="s">
        <v>2709</v>
      </c>
      <c r="J1009" t="s">
        <v>1515</v>
      </c>
      <c r="K1009" t="s">
        <v>5317</v>
      </c>
    </row>
    <row r="1010" spans="8:11" x14ac:dyDescent="0.25">
      <c r="H1010" t="s">
        <v>2847</v>
      </c>
      <c r="J1010" t="s">
        <v>1516</v>
      </c>
      <c r="K1010" t="s">
        <v>5318</v>
      </c>
    </row>
    <row r="1011" spans="8:11" x14ac:dyDescent="0.25">
      <c r="H1011" t="s">
        <v>2848</v>
      </c>
      <c r="J1011" t="s">
        <v>1517</v>
      </c>
      <c r="K1011" t="s">
        <v>5319</v>
      </c>
    </row>
    <row r="1012" spans="8:11" x14ac:dyDescent="0.25">
      <c r="H1012" t="s">
        <v>2849</v>
      </c>
      <c r="J1012" t="s">
        <v>1518</v>
      </c>
      <c r="K1012" t="s">
        <v>5320</v>
      </c>
    </row>
    <row r="1013" spans="8:11" x14ac:dyDescent="0.25">
      <c r="H1013" t="s">
        <v>2850</v>
      </c>
      <c r="J1013" t="s">
        <v>1519</v>
      </c>
      <c r="K1013" t="s">
        <v>5321</v>
      </c>
    </row>
    <row r="1014" spans="8:11" x14ac:dyDescent="0.25">
      <c r="H1014" t="s">
        <v>2851</v>
      </c>
      <c r="J1014" t="s">
        <v>1520</v>
      </c>
      <c r="K1014" t="s">
        <v>5322</v>
      </c>
    </row>
    <row r="1015" spans="8:11" x14ac:dyDescent="0.25">
      <c r="H1015" t="s">
        <v>2852</v>
      </c>
      <c r="J1015" t="s">
        <v>1521</v>
      </c>
      <c r="K1015" t="s">
        <v>5323</v>
      </c>
    </row>
    <row r="1016" spans="8:11" x14ac:dyDescent="0.25">
      <c r="H1016" t="s">
        <v>2853</v>
      </c>
      <c r="J1016" t="s">
        <v>1522</v>
      </c>
      <c r="K1016" t="s">
        <v>5324</v>
      </c>
    </row>
    <row r="1017" spans="8:11" x14ac:dyDescent="0.25">
      <c r="H1017" t="s">
        <v>2710</v>
      </c>
      <c r="J1017" t="s">
        <v>1523</v>
      </c>
      <c r="K1017" t="s">
        <v>5325</v>
      </c>
    </row>
    <row r="1018" spans="8:11" x14ac:dyDescent="0.25">
      <c r="H1018" t="s">
        <v>2854</v>
      </c>
      <c r="J1018" t="s">
        <v>1524</v>
      </c>
      <c r="K1018" t="s">
        <v>5326</v>
      </c>
    </row>
    <row r="1019" spans="8:11" x14ac:dyDescent="0.25">
      <c r="H1019" t="s">
        <v>2855</v>
      </c>
      <c r="J1019" t="s">
        <v>1525</v>
      </c>
      <c r="K1019" t="s">
        <v>5327</v>
      </c>
    </row>
    <row r="1020" spans="8:11" x14ac:dyDescent="0.25">
      <c r="H1020" t="s">
        <v>2856</v>
      </c>
      <c r="J1020" t="s">
        <v>1526</v>
      </c>
      <c r="K1020" t="s">
        <v>5328</v>
      </c>
    </row>
    <row r="1021" spans="8:11" x14ac:dyDescent="0.25">
      <c r="H1021" t="s">
        <v>2857</v>
      </c>
      <c r="J1021" t="s">
        <v>1527</v>
      </c>
      <c r="K1021" t="s">
        <v>5329</v>
      </c>
    </row>
    <row r="1022" spans="8:11" x14ac:dyDescent="0.25">
      <c r="H1022" t="s">
        <v>4264</v>
      </c>
      <c r="J1022" t="s">
        <v>1528</v>
      </c>
      <c r="K1022" t="s">
        <v>5330</v>
      </c>
    </row>
    <row r="1023" spans="8:11" x14ac:dyDescent="0.25">
      <c r="H1023" t="s">
        <v>4261</v>
      </c>
      <c r="J1023" t="s">
        <v>1529</v>
      </c>
      <c r="K1023" t="s">
        <v>5331</v>
      </c>
    </row>
    <row r="1024" spans="8:11" x14ac:dyDescent="0.25">
      <c r="H1024" t="s">
        <v>2858</v>
      </c>
      <c r="J1024" t="s">
        <v>1530</v>
      </c>
      <c r="K1024" t="s">
        <v>5332</v>
      </c>
    </row>
    <row r="1025" spans="8:11" x14ac:dyDescent="0.25">
      <c r="H1025" t="s">
        <v>2859</v>
      </c>
      <c r="J1025" t="s">
        <v>1531</v>
      </c>
      <c r="K1025" t="s">
        <v>5333</v>
      </c>
    </row>
    <row r="1026" spans="8:11" x14ac:dyDescent="0.25">
      <c r="H1026" t="s">
        <v>2860</v>
      </c>
      <c r="J1026" t="s">
        <v>1532</v>
      </c>
      <c r="K1026" t="s">
        <v>5334</v>
      </c>
    </row>
    <row r="1027" spans="8:11" x14ac:dyDescent="0.25">
      <c r="H1027" t="s">
        <v>2861</v>
      </c>
      <c r="J1027" t="s">
        <v>1533</v>
      </c>
      <c r="K1027" t="s">
        <v>5335</v>
      </c>
    </row>
    <row r="1028" spans="8:11" x14ac:dyDescent="0.25">
      <c r="H1028" t="s">
        <v>2862</v>
      </c>
      <c r="J1028" t="s">
        <v>1534</v>
      </c>
      <c r="K1028" t="s">
        <v>5336</v>
      </c>
    </row>
    <row r="1029" spans="8:11" x14ac:dyDescent="0.25">
      <c r="H1029" t="s">
        <v>2863</v>
      </c>
      <c r="J1029" t="s">
        <v>1535</v>
      </c>
      <c r="K1029" t="s">
        <v>5337</v>
      </c>
    </row>
    <row r="1030" spans="8:11" x14ac:dyDescent="0.25">
      <c r="H1030" t="s">
        <v>4265</v>
      </c>
      <c r="J1030" t="s">
        <v>1536</v>
      </c>
      <c r="K1030" t="s">
        <v>5338</v>
      </c>
    </row>
    <row r="1031" spans="8:11" x14ac:dyDescent="0.25">
      <c r="H1031" t="s">
        <v>2864</v>
      </c>
      <c r="J1031" t="s">
        <v>1537</v>
      </c>
      <c r="K1031" t="s">
        <v>5342</v>
      </c>
    </row>
    <row r="1032" spans="8:11" x14ac:dyDescent="0.25">
      <c r="H1032" t="s">
        <v>2865</v>
      </c>
      <c r="J1032" t="s">
        <v>1538</v>
      </c>
      <c r="K1032" t="s">
        <v>5343</v>
      </c>
    </row>
    <row r="1033" spans="8:11" x14ac:dyDescent="0.25">
      <c r="H1033" t="s">
        <v>2866</v>
      </c>
      <c r="J1033" t="s">
        <v>1539</v>
      </c>
      <c r="K1033" t="s">
        <v>5344</v>
      </c>
    </row>
    <row r="1034" spans="8:11" x14ac:dyDescent="0.25">
      <c r="H1034" t="s">
        <v>2867</v>
      </c>
      <c r="J1034" t="s">
        <v>1540</v>
      </c>
      <c r="K1034" t="s">
        <v>5345</v>
      </c>
    </row>
    <row r="1035" spans="8:11" x14ac:dyDescent="0.25">
      <c r="H1035" t="s">
        <v>2868</v>
      </c>
      <c r="J1035" t="s">
        <v>1541</v>
      </c>
      <c r="K1035" t="s">
        <v>5346</v>
      </c>
    </row>
    <row r="1036" spans="8:11" x14ac:dyDescent="0.25">
      <c r="H1036" t="s">
        <v>2869</v>
      </c>
      <c r="J1036" t="s">
        <v>1542</v>
      </c>
      <c r="K1036" t="s">
        <v>5347</v>
      </c>
    </row>
    <row r="1037" spans="8:11" x14ac:dyDescent="0.25">
      <c r="H1037" t="s">
        <v>2870</v>
      </c>
      <c r="J1037" t="s">
        <v>1543</v>
      </c>
      <c r="K1037" t="s">
        <v>5348</v>
      </c>
    </row>
    <row r="1038" spans="8:11" x14ac:dyDescent="0.25">
      <c r="H1038" t="s">
        <v>2871</v>
      </c>
      <c r="J1038" t="s">
        <v>1544</v>
      </c>
      <c r="K1038" t="s">
        <v>5349</v>
      </c>
    </row>
    <row r="1039" spans="8:11" x14ac:dyDescent="0.25">
      <c r="H1039" t="s">
        <v>2872</v>
      </c>
      <c r="J1039" t="s">
        <v>1545</v>
      </c>
      <c r="K1039" t="s">
        <v>5350</v>
      </c>
    </row>
    <row r="1040" spans="8:11" x14ac:dyDescent="0.25">
      <c r="H1040" t="s">
        <v>2873</v>
      </c>
      <c r="J1040" t="s">
        <v>1546</v>
      </c>
      <c r="K1040" t="s">
        <v>5351</v>
      </c>
    </row>
    <row r="1041" spans="8:11" x14ac:dyDescent="0.25">
      <c r="H1041" t="s">
        <v>2874</v>
      </c>
      <c r="J1041" t="s">
        <v>1547</v>
      </c>
      <c r="K1041" t="s">
        <v>5352</v>
      </c>
    </row>
    <row r="1042" spans="8:11" x14ac:dyDescent="0.25">
      <c r="H1042" t="s">
        <v>2875</v>
      </c>
      <c r="J1042" t="s">
        <v>1548</v>
      </c>
      <c r="K1042" t="s">
        <v>5353</v>
      </c>
    </row>
    <row r="1043" spans="8:11" x14ac:dyDescent="0.25">
      <c r="H1043" t="s">
        <v>2876</v>
      </c>
      <c r="J1043" t="s">
        <v>1549</v>
      </c>
      <c r="K1043" t="s">
        <v>5354</v>
      </c>
    </row>
    <row r="1044" spans="8:11" x14ac:dyDescent="0.25">
      <c r="H1044" t="s">
        <v>2877</v>
      </c>
      <c r="J1044" t="s">
        <v>1550</v>
      </c>
      <c r="K1044" t="s">
        <v>5355</v>
      </c>
    </row>
    <row r="1045" spans="8:11" x14ac:dyDescent="0.25">
      <c r="H1045" t="s">
        <v>2878</v>
      </c>
      <c r="J1045" t="s">
        <v>1551</v>
      </c>
      <c r="K1045" t="s">
        <v>5356</v>
      </c>
    </row>
    <row r="1046" spans="8:11" x14ac:dyDescent="0.25">
      <c r="H1046" t="s">
        <v>2879</v>
      </c>
      <c r="J1046" t="s">
        <v>1552</v>
      </c>
      <c r="K1046" t="s">
        <v>5357</v>
      </c>
    </row>
    <row r="1047" spans="8:11" x14ac:dyDescent="0.25">
      <c r="H1047" t="s">
        <v>2880</v>
      </c>
      <c r="J1047" t="s">
        <v>1553</v>
      </c>
      <c r="K1047" t="s">
        <v>5358</v>
      </c>
    </row>
    <row r="1048" spans="8:11" x14ac:dyDescent="0.25">
      <c r="H1048" t="s">
        <v>2881</v>
      </c>
      <c r="J1048" t="s">
        <v>1554</v>
      </c>
      <c r="K1048" t="s">
        <v>5359</v>
      </c>
    </row>
    <row r="1049" spans="8:11" x14ac:dyDescent="0.25">
      <c r="H1049" t="s">
        <v>2882</v>
      </c>
      <c r="J1049" t="s">
        <v>1555</v>
      </c>
      <c r="K1049" t="s">
        <v>5360</v>
      </c>
    </row>
    <row r="1050" spans="8:11" x14ac:dyDescent="0.25">
      <c r="H1050" t="s">
        <v>2883</v>
      </c>
      <c r="J1050" t="s">
        <v>1556</v>
      </c>
      <c r="K1050" t="s">
        <v>5361</v>
      </c>
    </row>
    <row r="1051" spans="8:11" x14ac:dyDescent="0.25">
      <c r="H1051" t="s">
        <v>2884</v>
      </c>
      <c r="J1051" t="s">
        <v>1557</v>
      </c>
      <c r="K1051" t="s">
        <v>5362</v>
      </c>
    </row>
    <row r="1052" spans="8:11" x14ac:dyDescent="0.25">
      <c r="H1052" t="s">
        <v>2885</v>
      </c>
      <c r="J1052" t="s">
        <v>1558</v>
      </c>
      <c r="K1052" t="s">
        <v>5363</v>
      </c>
    </row>
    <row r="1053" spans="8:11" x14ac:dyDescent="0.25">
      <c r="H1053" t="s">
        <v>2886</v>
      </c>
      <c r="J1053" t="s">
        <v>1559</v>
      </c>
      <c r="K1053" t="s">
        <v>5364</v>
      </c>
    </row>
    <row r="1054" spans="8:11" x14ac:dyDescent="0.25">
      <c r="H1054" t="s">
        <v>2887</v>
      </c>
      <c r="J1054" t="s">
        <v>1560</v>
      </c>
      <c r="K1054" t="s">
        <v>5365</v>
      </c>
    </row>
    <row r="1055" spans="8:11" x14ac:dyDescent="0.25">
      <c r="H1055" t="s">
        <v>2888</v>
      </c>
      <c r="J1055" t="s">
        <v>1561</v>
      </c>
      <c r="K1055" t="s">
        <v>5366</v>
      </c>
    </row>
    <row r="1056" spans="8:11" x14ac:dyDescent="0.25">
      <c r="H1056" t="s">
        <v>4266</v>
      </c>
      <c r="J1056" t="s">
        <v>1562</v>
      </c>
      <c r="K1056" t="s">
        <v>5367</v>
      </c>
    </row>
    <row r="1057" spans="8:11" x14ac:dyDescent="0.25">
      <c r="H1057" t="s">
        <v>2889</v>
      </c>
      <c r="J1057" t="s">
        <v>1563</v>
      </c>
      <c r="K1057" t="s">
        <v>5368</v>
      </c>
    </row>
    <row r="1058" spans="8:11" x14ac:dyDescent="0.25">
      <c r="H1058" t="s">
        <v>2890</v>
      </c>
      <c r="J1058" t="s">
        <v>1564</v>
      </c>
      <c r="K1058" t="s">
        <v>5369</v>
      </c>
    </row>
    <row r="1059" spans="8:11" x14ac:dyDescent="0.25">
      <c r="H1059" t="s">
        <v>2711</v>
      </c>
      <c r="J1059" t="s">
        <v>1565</v>
      </c>
      <c r="K1059" t="s">
        <v>5370</v>
      </c>
    </row>
    <row r="1060" spans="8:11" x14ac:dyDescent="0.25">
      <c r="H1060" t="s">
        <v>2712</v>
      </c>
      <c r="J1060" t="s">
        <v>1566</v>
      </c>
      <c r="K1060" t="s">
        <v>5371</v>
      </c>
    </row>
    <row r="1061" spans="8:11" x14ac:dyDescent="0.25">
      <c r="H1061" t="s">
        <v>2713</v>
      </c>
      <c r="J1061" t="s">
        <v>1567</v>
      </c>
      <c r="K1061" t="s">
        <v>5372</v>
      </c>
    </row>
    <row r="1062" spans="8:11" x14ac:dyDescent="0.25">
      <c r="H1062" t="s">
        <v>2891</v>
      </c>
      <c r="J1062" t="s">
        <v>1568</v>
      </c>
      <c r="K1062" t="s">
        <v>5373</v>
      </c>
    </row>
    <row r="1063" spans="8:11" x14ac:dyDescent="0.25">
      <c r="H1063" t="s">
        <v>2892</v>
      </c>
      <c r="J1063" t="s">
        <v>1569</v>
      </c>
      <c r="K1063" t="s">
        <v>5374</v>
      </c>
    </row>
    <row r="1064" spans="8:11" x14ac:dyDescent="0.25">
      <c r="H1064" t="s">
        <v>2893</v>
      </c>
      <c r="J1064" t="s">
        <v>1570</v>
      </c>
      <c r="K1064" t="s">
        <v>5375</v>
      </c>
    </row>
    <row r="1065" spans="8:11" x14ac:dyDescent="0.25">
      <c r="H1065" t="s">
        <v>2894</v>
      </c>
      <c r="J1065" t="s">
        <v>1571</v>
      </c>
      <c r="K1065" t="s">
        <v>5376</v>
      </c>
    </row>
    <row r="1066" spans="8:11" x14ac:dyDescent="0.25">
      <c r="H1066" t="s">
        <v>2895</v>
      </c>
      <c r="J1066" t="s">
        <v>1572</v>
      </c>
      <c r="K1066" t="s">
        <v>5377</v>
      </c>
    </row>
    <row r="1067" spans="8:11" x14ac:dyDescent="0.25">
      <c r="H1067" t="s">
        <v>2896</v>
      </c>
      <c r="J1067" t="s">
        <v>1573</v>
      </c>
      <c r="K1067" t="s">
        <v>5378</v>
      </c>
    </row>
    <row r="1068" spans="8:11" x14ac:dyDescent="0.25">
      <c r="H1068" t="s">
        <v>2897</v>
      </c>
      <c r="J1068" t="s">
        <v>1574</v>
      </c>
      <c r="K1068" t="s">
        <v>5379</v>
      </c>
    </row>
    <row r="1069" spans="8:11" x14ac:dyDescent="0.25">
      <c r="H1069" t="s">
        <v>2898</v>
      </c>
      <c r="J1069" t="s">
        <v>1575</v>
      </c>
      <c r="K1069" t="s">
        <v>5380</v>
      </c>
    </row>
    <row r="1070" spans="8:11" x14ac:dyDescent="0.25">
      <c r="H1070" t="s">
        <v>2899</v>
      </c>
      <c r="J1070" t="s">
        <v>1576</v>
      </c>
      <c r="K1070" t="s">
        <v>5381</v>
      </c>
    </row>
    <row r="1071" spans="8:11" x14ac:dyDescent="0.25">
      <c r="H1071" t="s">
        <v>2900</v>
      </c>
      <c r="J1071" t="s">
        <v>1577</v>
      </c>
      <c r="K1071" t="s">
        <v>5382</v>
      </c>
    </row>
    <row r="1072" spans="8:11" x14ac:dyDescent="0.25">
      <c r="H1072" t="s">
        <v>2901</v>
      </c>
      <c r="J1072" t="s">
        <v>1578</v>
      </c>
      <c r="K1072" t="s">
        <v>5383</v>
      </c>
    </row>
    <row r="1073" spans="8:11" x14ac:dyDescent="0.25">
      <c r="H1073" t="s">
        <v>2902</v>
      </c>
      <c r="J1073" t="s">
        <v>1579</v>
      </c>
      <c r="K1073" t="s">
        <v>5384</v>
      </c>
    </row>
    <row r="1074" spans="8:11" x14ac:dyDescent="0.25">
      <c r="H1074" t="s">
        <v>2714</v>
      </c>
      <c r="J1074" t="s">
        <v>1580</v>
      </c>
      <c r="K1074" t="s">
        <v>5385</v>
      </c>
    </row>
    <row r="1075" spans="8:11" x14ac:dyDescent="0.25">
      <c r="H1075" t="s">
        <v>2903</v>
      </c>
      <c r="J1075" t="s">
        <v>1581</v>
      </c>
      <c r="K1075" t="s">
        <v>5386</v>
      </c>
    </row>
    <row r="1076" spans="8:11" x14ac:dyDescent="0.25">
      <c r="H1076" t="s">
        <v>2904</v>
      </c>
      <c r="J1076" t="s">
        <v>1582</v>
      </c>
      <c r="K1076" t="s">
        <v>5387</v>
      </c>
    </row>
    <row r="1077" spans="8:11" x14ac:dyDescent="0.25">
      <c r="H1077" t="s">
        <v>2905</v>
      </c>
      <c r="J1077" t="s">
        <v>1583</v>
      </c>
      <c r="K1077" t="s">
        <v>5388</v>
      </c>
    </row>
    <row r="1078" spans="8:11" x14ac:dyDescent="0.25">
      <c r="H1078" t="s">
        <v>2906</v>
      </c>
      <c r="J1078" t="s">
        <v>1584</v>
      </c>
      <c r="K1078" t="s">
        <v>5389</v>
      </c>
    </row>
    <row r="1079" spans="8:11" x14ac:dyDescent="0.25">
      <c r="H1079" t="s">
        <v>2715</v>
      </c>
      <c r="J1079" t="s">
        <v>1585</v>
      </c>
      <c r="K1079" t="s">
        <v>5390</v>
      </c>
    </row>
    <row r="1080" spans="8:11" x14ac:dyDescent="0.25">
      <c r="H1080" t="s">
        <v>2907</v>
      </c>
      <c r="J1080" t="s">
        <v>1586</v>
      </c>
      <c r="K1080" t="s">
        <v>5391</v>
      </c>
    </row>
    <row r="1081" spans="8:11" x14ac:dyDescent="0.25">
      <c r="H1081" t="s">
        <v>2908</v>
      </c>
      <c r="J1081" t="s">
        <v>1587</v>
      </c>
      <c r="K1081" t="s">
        <v>5392</v>
      </c>
    </row>
    <row r="1082" spans="8:11" x14ac:dyDescent="0.25">
      <c r="H1082" t="s">
        <v>2909</v>
      </c>
      <c r="J1082" t="s">
        <v>1588</v>
      </c>
      <c r="K1082" t="s">
        <v>5393</v>
      </c>
    </row>
    <row r="1083" spans="8:11" x14ac:dyDescent="0.25">
      <c r="H1083" t="s">
        <v>2910</v>
      </c>
      <c r="J1083" t="s">
        <v>1589</v>
      </c>
      <c r="K1083" t="s">
        <v>5394</v>
      </c>
    </row>
    <row r="1084" spans="8:11" x14ac:dyDescent="0.25">
      <c r="H1084" t="s">
        <v>2911</v>
      </c>
      <c r="J1084" t="s">
        <v>1590</v>
      </c>
      <c r="K1084" t="s">
        <v>5395</v>
      </c>
    </row>
    <row r="1085" spans="8:11" x14ac:dyDescent="0.25">
      <c r="H1085" t="s">
        <v>2912</v>
      </c>
      <c r="J1085" t="s">
        <v>1591</v>
      </c>
      <c r="K1085" t="s">
        <v>5396</v>
      </c>
    </row>
    <row r="1086" spans="8:11" x14ac:dyDescent="0.25">
      <c r="H1086" t="s">
        <v>2913</v>
      </c>
      <c r="J1086" t="s">
        <v>1592</v>
      </c>
      <c r="K1086" t="s">
        <v>5397</v>
      </c>
    </row>
    <row r="1087" spans="8:11" x14ac:dyDescent="0.25">
      <c r="H1087" t="s">
        <v>2914</v>
      </c>
      <c r="J1087" t="s">
        <v>1593</v>
      </c>
      <c r="K1087" t="s">
        <v>5398</v>
      </c>
    </row>
    <row r="1088" spans="8:11" x14ac:dyDescent="0.25">
      <c r="H1088" t="s">
        <v>2915</v>
      </c>
      <c r="J1088" t="s">
        <v>1594</v>
      </c>
      <c r="K1088" t="s">
        <v>5399</v>
      </c>
    </row>
    <row r="1089" spans="8:11" x14ac:dyDescent="0.25">
      <c r="H1089" t="s">
        <v>2916</v>
      </c>
      <c r="J1089" t="s">
        <v>1595</v>
      </c>
      <c r="K1089" t="s">
        <v>5400</v>
      </c>
    </row>
    <row r="1090" spans="8:11" x14ac:dyDescent="0.25">
      <c r="H1090" t="s">
        <v>2917</v>
      </c>
      <c r="J1090" t="s">
        <v>1596</v>
      </c>
      <c r="K1090" t="s">
        <v>5401</v>
      </c>
    </row>
    <row r="1091" spans="8:11" x14ac:dyDescent="0.25">
      <c r="H1091" t="s">
        <v>2918</v>
      </c>
      <c r="J1091" t="s">
        <v>1597</v>
      </c>
      <c r="K1091" t="s">
        <v>5402</v>
      </c>
    </row>
    <row r="1092" spans="8:11" x14ac:dyDescent="0.25">
      <c r="H1092" t="s">
        <v>2919</v>
      </c>
      <c r="J1092" t="s">
        <v>1598</v>
      </c>
      <c r="K1092" t="s">
        <v>5403</v>
      </c>
    </row>
    <row r="1093" spans="8:11" x14ac:dyDescent="0.25">
      <c r="H1093" t="s">
        <v>2920</v>
      </c>
      <c r="J1093" t="s">
        <v>1599</v>
      </c>
      <c r="K1093" t="s">
        <v>5404</v>
      </c>
    </row>
    <row r="1094" spans="8:11" x14ac:dyDescent="0.25">
      <c r="H1094" t="s">
        <v>2921</v>
      </c>
      <c r="J1094" t="s">
        <v>1600</v>
      </c>
      <c r="K1094" t="s">
        <v>5405</v>
      </c>
    </row>
    <row r="1095" spans="8:11" x14ac:dyDescent="0.25">
      <c r="H1095" t="s">
        <v>2922</v>
      </c>
      <c r="J1095" t="s">
        <v>1601</v>
      </c>
      <c r="K1095" t="s">
        <v>5406</v>
      </c>
    </row>
    <row r="1096" spans="8:11" x14ac:dyDescent="0.25">
      <c r="H1096" t="s">
        <v>2923</v>
      </c>
      <c r="J1096" t="s">
        <v>1602</v>
      </c>
      <c r="K1096" t="s">
        <v>5407</v>
      </c>
    </row>
    <row r="1097" spans="8:11" x14ac:dyDescent="0.25">
      <c r="H1097" t="s">
        <v>2924</v>
      </c>
      <c r="J1097" t="s">
        <v>1603</v>
      </c>
      <c r="K1097" t="s">
        <v>5408</v>
      </c>
    </row>
    <row r="1098" spans="8:11" x14ac:dyDescent="0.25">
      <c r="H1098" t="s">
        <v>2925</v>
      </c>
      <c r="J1098" t="s">
        <v>1604</v>
      </c>
      <c r="K1098" t="s">
        <v>5409</v>
      </c>
    </row>
    <row r="1099" spans="8:11" x14ac:dyDescent="0.25">
      <c r="H1099" t="s">
        <v>2926</v>
      </c>
      <c r="J1099" t="s">
        <v>1605</v>
      </c>
      <c r="K1099" t="s">
        <v>5410</v>
      </c>
    </row>
    <row r="1100" spans="8:11" x14ac:dyDescent="0.25">
      <c r="H1100" t="s">
        <v>2927</v>
      </c>
      <c r="J1100" t="s">
        <v>1606</v>
      </c>
      <c r="K1100" t="s">
        <v>5411</v>
      </c>
    </row>
    <row r="1101" spans="8:11" x14ac:dyDescent="0.25">
      <c r="H1101" t="s">
        <v>2716</v>
      </c>
      <c r="J1101" t="s">
        <v>1607</v>
      </c>
      <c r="K1101" t="s">
        <v>5412</v>
      </c>
    </row>
    <row r="1102" spans="8:11" x14ac:dyDescent="0.25">
      <c r="H1102" t="s">
        <v>2928</v>
      </c>
      <c r="J1102" t="s">
        <v>1608</v>
      </c>
      <c r="K1102" t="s">
        <v>5413</v>
      </c>
    </row>
    <row r="1103" spans="8:11" x14ac:dyDescent="0.25">
      <c r="H1103" t="s">
        <v>2929</v>
      </c>
      <c r="J1103" t="s">
        <v>1609</v>
      </c>
      <c r="K1103" t="s">
        <v>5414</v>
      </c>
    </row>
    <row r="1104" spans="8:11" x14ac:dyDescent="0.25">
      <c r="H1104" t="s">
        <v>2930</v>
      </c>
      <c r="J1104" t="s">
        <v>1610</v>
      </c>
      <c r="K1104" t="s">
        <v>5415</v>
      </c>
    </row>
    <row r="1105" spans="8:11" x14ac:dyDescent="0.25">
      <c r="H1105" t="s">
        <v>2931</v>
      </c>
      <c r="J1105" t="s">
        <v>1611</v>
      </c>
      <c r="K1105" t="s">
        <v>5416</v>
      </c>
    </row>
    <row r="1106" spans="8:11" x14ac:dyDescent="0.25">
      <c r="H1106" t="s">
        <v>2932</v>
      </c>
      <c r="J1106" t="s">
        <v>1612</v>
      </c>
      <c r="K1106" t="s">
        <v>5417</v>
      </c>
    </row>
    <row r="1107" spans="8:11" x14ac:dyDescent="0.25">
      <c r="H1107" t="s">
        <v>2933</v>
      </c>
      <c r="J1107" t="s">
        <v>1613</v>
      </c>
      <c r="K1107" t="s">
        <v>5418</v>
      </c>
    </row>
    <row r="1108" spans="8:11" x14ac:dyDescent="0.25">
      <c r="H1108" t="s">
        <v>2934</v>
      </c>
      <c r="J1108" t="s">
        <v>1614</v>
      </c>
      <c r="K1108" t="s">
        <v>5419</v>
      </c>
    </row>
    <row r="1109" spans="8:11" x14ac:dyDescent="0.25">
      <c r="H1109" t="s">
        <v>2935</v>
      </c>
      <c r="J1109" t="s">
        <v>1615</v>
      </c>
      <c r="K1109" t="s">
        <v>5420</v>
      </c>
    </row>
    <row r="1110" spans="8:11" x14ac:dyDescent="0.25">
      <c r="H1110" t="s">
        <v>2936</v>
      </c>
      <c r="J1110" t="s">
        <v>1616</v>
      </c>
      <c r="K1110" t="s">
        <v>5421</v>
      </c>
    </row>
    <row r="1111" spans="8:11" x14ac:dyDescent="0.25">
      <c r="H1111" t="s">
        <v>2937</v>
      </c>
      <c r="J1111" t="s">
        <v>1617</v>
      </c>
      <c r="K1111" t="s">
        <v>5422</v>
      </c>
    </row>
    <row r="1112" spans="8:11" x14ac:dyDescent="0.25">
      <c r="H1112" t="s">
        <v>2938</v>
      </c>
      <c r="J1112" t="s">
        <v>1618</v>
      </c>
      <c r="K1112" t="s">
        <v>5423</v>
      </c>
    </row>
    <row r="1113" spans="8:11" x14ac:dyDescent="0.25">
      <c r="H1113" t="s">
        <v>2939</v>
      </c>
      <c r="J1113" t="s">
        <v>1619</v>
      </c>
      <c r="K1113" t="s">
        <v>5424</v>
      </c>
    </row>
    <row r="1114" spans="8:11" x14ac:dyDescent="0.25">
      <c r="H1114" t="s">
        <v>2940</v>
      </c>
      <c r="J1114" t="s">
        <v>1620</v>
      </c>
      <c r="K1114" t="s">
        <v>5425</v>
      </c>
    </row>
    <row r="1115" spans="8:11" x14ac:dyDescent="0.25">
      <c r="H1115" t="s">
        <v>2941</v>
      </c>
      <c r="J1115" t="s">
        <v>1621</v>
      </c>
      <c r="K1115" t="s">
        <v>5426</v>
      </c>
    </row>
    <row r="1116" spans="8:11" x14ac:dyDescent="0.25">
      <c r="H1116" t="s">
        <v>2942</v>
      </c>
      <c r="J1116" t="s">
        <v>1622</v>
      </c>
      <c r="K1116" t="s">
        <v>5427</v>
      </c>
    </row>
    <row r="1117" spans="8:11" x14ac:dyDescent="0.25">
      <c r="H1117" t="s">
        <v>2943</v>
      </c>
      <c r="J1117" t="s">
        <v>1623</v>
      </c>
      <c r="K1117" t="s">
        <v>5428</v>
      </c>
    </row>
    <row r="1118" spans="8:11" x14ac:dyDescent="0.25">
      <c r="H1118" t="s">
        <v>2944</v>
      </c>
      <c r="J1118" t="s">
        <v>1624</v>
      </c>
      <c r="K1118" t="s">
        <v>5429</v>
      </c>
    </row>
    <row r="1119" spans="8:11" x14ac:dyDescent="0.25">
      <c r="H1119" t="s">
        <v>2945</v>
      </c>
      <c r="J1119" t="s">
        <v>1625</v>
      </c>
      <c r="K1119" t="s">
        <v>5430</v>
      </c>
    </row>
    <row r="1120" spans="8:11" x14ac:dyDescent="0.25">
      <c r="H1120" t="s">
        <v>2946</v>
      </c>
      <c r="J1120" t="s">
        <v>1626</v>
      </c>
      <c r="K1120" t="s">
        <v>5431</v>
      </c>
    </row>
    <row r="1121" spans="8:11" x14ac:dyDescent="0.25">
      <c r="H1121" t="s">
        <v>2947</v>
      </c>
      <c r="J1121" t="s">
        <v>1627</v>
      </c>
      <c r="K1121" t="s">
        <v>5432</v>
      </c>
    </row>
    <row r="1122" spans="8:11" x14ac:dyDescent="0.25">
      <c r="H1122" t="s">
        <v>2948</v>
      </c>
      <c r="J1122" t="s">
        <v>1628</v>
      </c>
      <c r="K1122" t="s">
        <v>5433</v>
      </c>
    </row>
    <row r="1123" spans="8:11" x14ac:dyDescent="0.25">
      <c r="H1123" t="s">
        <v>2949</v>
      </c>
      <c r="J1123" t="s">
        <v>1629</v>
      </c>
      <c r="K1123" t="s">
        <v>5434</v>
      </c>
    </row>
    <row r="1124" spans="8:11" x14ac:dyDescent="0.25">
      <c r="H1124" t="s">
        <v>2950</v>
      </c>
      <c r="J1124" t="s">
        <v>1630</v>
      </c>
      <c r="K1124" t="s">
        <v>5435</v>
      </c>
    </row>
    <row r="1125" spans="8:11" x14ac:dyDescent="0.25">
      <c r="H1125" t="s">
        <v>2951</v>
      </c>
      <c r="J1125" t="s">
        <v>1631</v>
      </c>
      <c r="K1125" t="s">
        <v>5436</v>
      </c>
    </row>
    <row r="1126" spans="8:11" x14ac:dyDescent="0.25">
      <c r="H1126" t="s">
        <v>2952</v>
      </c>
      <c r="J1126" t="s">
        <v>1632</v>
      </c>
      <c r="K1126" t="s">
        <v>5437</v>
      </c>
    </row>
    <row r="1127" spans="8:11" x14ac:dyDescent="0.25">
      <c r="H1127" t="s">
        <v>2953</v>
      </c>
      <c r="J1127" t="s">
        <v>1633</v>
      </c>
      <c r="K1127" t="s">
        <v>5438</v>
      </c>
    </row>
    <row r="1128" spans="8:11" x14ac:dyDescent="0.25">
      <c r="H1128" t="s">
        <v>2954</v>
      </c>
      <c r="J1128" t="s">
        <v>1634</v>
      </c>
      <c r="K1128" t="s">
        <v>5439</v>
      </c>
    </row>
    <row r="1129" spans="8:11" x14ac:dyDescent="0.25">
      <c r="H1129" t="s">
        <v>2955</v>
      </c>
      <c r="J1129" t="s">
        <v>1635</v>
      </c>
      <c r="K1129" t="s">
        <v>5440</v>
      </c>
    </row>
    <row r="1130" spans="8:11" x14ac:dyDescent="0.25">
      <c r="H1130" t="s">
        <v>2956</v>
      </c>
      <c r="J1130" t="s">
        <v>1636</v>
      </c>
      <c r="K1130" t="s">
        <v>5441</v>
      </c>
    </row>
    <row r="1131" spans="8:11" x14ac:dyDescent="0.25">
      <c r="H1131" t="s">
        <v>2957</v>
      </c>
      <c r="J1131" t="s">
        <v>1637</v>
      </c>
      <c r="K1131" t="s">
        <v>5442</v>
      </c>
    </row>
    <row r="1132" spans="8:11" x14ac:dyDescent="0.25">
      <c r="H1132" t="s">
        <v>2958</v>
      </c>
      <c r="J1132" t="s">
        <v>1638</v>
      </c>
      <c r="K1132" t="s">
        <v>5443</v>
      </c>
    </row>
    <row r="1133" spans="8:11" x14ac:dyDescent="0.25">
      <c r="H1133" t="s">
        <v>2959</v>
      </c>
      <c r="J1133" t="s">
        <v>1639</v>
      </c>
      <c r="K1133" t="s">
        <v>5444</v>
      </c>
    </row>
    <row r="1134" spans="8:11" x14ac:dyDescent="0.25">
      <c r="H1134" t="s">
        <v>2717</v>
      </c>
      <c r="J1134" t="s">
        <v>1640</v>
      </c>
      <c r="K1134" t="s">
        <v>5445</v>
      </c>
    </row>
    <row r="1135" spans="8:11" x14ac:dyDescent="0.25">
      <c r="H1135" t="s">
        <v>2960</v>
      </c>
      <c r="J1135" t="s">
        <v>1641</v>
      </c>
      <c r="K1135" t="s">
        <v>5446</v>
      </c>
    </row>
    <row r="1136" spans="8:11" x14ac:dyDescent="0.25">
      <c r="H1136" t="s">
        <v>2718</v>
      </c>
      <c r="J1136" t="s">
        <v>1642</v>
      </c>
      <c r="K1136" t="s">
        <v>5447</v>
      </c>
    </row>
    <row r="1137" spans="8:11" x14ac:dyDescent="0.25">
      <c r="H1137" t="s">
        <v>2961</v>
      </c>
      <c r="J1137" t="s">
        <v>1643</v>
      </c>
      <c r="K1137" t="s">
        <v>5448</v>
      </c>
    </row>
    <row r="1138" spans="8:11" x14ac:dyDescent="0.25">
      <c r="H1138" t="s">
        <v>2962</v>
      </c>
      <c r="J1138" t="s">
        <v>1644</v>
      </c>
      <c r="K1138" t="s">
        <v>5449</v>
      </c>
    </row>
    <row r="1139" spans="8:11" x14ac:dyDescent="0.25">
      <c r="H1139" t="s">
        <v>2719</v>
      </c>
      <c r="J1139" t="s">
        <v>1645</v>
      </c>
      <c r="K1139" t="s">
        <v>5450</v>
      </c>
    </row>
    <row r="1140" spans="8:11" x14ac:dyDescent="0.25">
      <c r="H1140" t="s">
        <v>2720</v>
      </c>
      <c r="J1140" t="s">
        <v>1646</v>
      </c>
      <c r="K1140" t="s">
        <v>5451</v>
      </c>
    </row>
    <row r="1141" spans="8:11" x14ac:dyDescent="0.25">
      <c r="H1141" t="s">
        <v>2963</v>
      </c>
      <c r="J1141" t="s">
        <v>1647</v>
      </c>
      <c r="K1141" t="s">
        <v>5452</v>
      </c>
    </row>
    <row r="1142" spans="8:11" x14ac:dyDescent="0.25">
      <c r="H1142" t="s">
        <v>2964</v>
      </c>
      <c r="J1142" t="s">
        <v>1648</v>
      </c>
      <c r="K1142" t="s">
        <v>5453</v>
      </c>
    </row>
    <row r="1143" spans="8:11" x14ac:dyDescent="0.25">
      <c r="H1143" t="s">
        <v>2965</v>
      </c>
      <c r="J1143" t="s">
        <v>1649</v>
      </c>
      <c r="K1143" t="s">
        <v>5454</v>
      </c>
    </row>
    <row r="1144" spans="8:11" x14ac:dyDescent="0.25">
      <c r="H1144" t="s">
        <v>2966</v>
      </c>
      <c r="J1144" t="s">
        <v>1650</v>
      </c>
      <c r="K1144" t="s">
        <v>5455</v>
      </c>
    </row>
    <row r="1145" spans="8:11" x14ac:dyDescent="0.25">
      <c r="H1145" t="s">
        <v>2721</v>
      </c>
      <c r="J1145" t="s">
        <v>1651</v>
      </c>
      <c r="K1145" t="s">
        <v>5456</v>
      </c>
    </row>
    <row r="1146" spans="8:11" x14ac:dyDescent="0.25">
      <c r="H1146" t="s">
        <v>2967</v>
      </c>
      <c r="J1146" t="s">
        <v>1652</v>
      </c>
      <c r="K1146" t="s">
        <v>5457</v>
      </c>
    </row>
    <row r="1147" spans="8:11" x14ac:dyDescent="0.25">
      <c r="H1147" t="s">
        <v>2968</v>
      </c>
      <c r="J1147" t="s">
        <v>1653</v>
      </c>
      <c r="K1147" t="s">
        <v>5458</v>
      </c>
    </row>
    <row r="1148" spans="8:11" x14ac:dyDescent="0.25">
      <c r="H1148" t="s">
        <v>2969</v>
      </c>
      <c r="J1148" t="s">
        <v>1654</v>
      </c>
      <c r="K1148" t="s">
        <v>5459</v>
      </c>
    </row>
    <row r="1149" spans="8:11" x14ac:dyDescent="0.25">
      <c r="H1149" t="s">
        <v>2970</v>
      </c>
      <c r="J1149" t="s">
        <v>1655</v>
      </c>
      <c r="K1149" t="s">
        <v>5460</v>
      </c>
    </row>
    <row r="1150" spans="8:11" x14ac:dyDescent="0.25">
      <c r="H1150" t="s">
        <v>2971</v>
      </c>
      <c r="J1150" t="s">
        <v>1656</v>
      </c>
      <c r="K1150" t="s">
        <v>5461</v>
      </c>
    </row>
    <row r="1151" spans="8:11" x14ac:dyDescent="0.25">
      <c r="H1151" t="s">
        <v>2972</v>
      </c>
      <c r="J1151" t="s">
        <v>1657</v>
      </c>
      <c r="K1151" t="s">
        <v>5462</v>
      </c>
    </row>
    <row r="1152" spans="8:11" x14ac:dyDescent="0.25">
      <c r="H1152" t="s">
        <v>2722</v>
      </c>
      <c r="J1152" t="s">
        <v>1658</v>
      </c>
      <c r="K1152" t="s">
        <v>5463</v>
      </c>
    </row>
    <row r="1153" spans="8:11" x14ac:dyDescent="0.25">
      <c r="H1153" t="s">
        <v>2973</v>
      </c>
      <c r="J1153" t="s">
        <v>1659</v>
      </c>
      <c r="K1153" t="s">
        <v>5464</v>
      </c>
    </row>
    <row r="1154" spans="8:11" x14ac:dyDescent="0.25">
      <c r="H1154" t="s">
        <v>2974</v>
      </c>
      <c r="J1154" t="s">
        <v>1660</v>
      </c>
      <c r="K1154" t="s">
        <v>5465</v>
      </c>
    </row>
    <row r="1155" spans="8:11" x14ac:dyDescent="0.25">
      <c r="H1155" t="s">
        <v>2975</v>
      </c>
      <c r="J1155" t="s">
        <v>1661</v>
      </c>
      <c r="K1155" t="s">
        <v>5466</v>
      </c>
    </row>
    <row r="1156" spans="8:11" x14ac:dyDescent="0.25">
      <c r="H1156" t="s">
        <v>2976</v>
      </c>
      <c r="J1156" t="s">
        <v>1662</v>
      </c>
      <c r="K1156" t="s">
        <v>5467</v>
      </c>
    </row>
    <row r="1157" spans="8:11" x14ac:dyDescent="0.25">
      <c r="H1157" t="s">
        <v>2977</v>
      </c>
      <c r="J1157" t="s">
        <v>1663</v>
      </c>
      <c r="K1157" t="s">
        <v>5468</v>
      </c>
    </row>
    <row r="1158" spans="8:11" x14ac:dyDescent="0.25">
      <c r="H1158" t="s">
        <v>2978</v>
      </c>
      <c r="J1158" t="s">
        <v>1664</v>
      </c>
      <c r="K1158" t="s">
        <v>5469</v>
      </c>
    </row>
    <row r="1159" spans="8:11" x14ac:dyDescent="0.25">
      <c r="H1159" t="s">
        <v>2979</v>
      </c>
      <c r="J1159" t="s">
        <v>1665</v>
      </c>
      <c r="K1159" t="s">
        <v>5470</v>
      </c>
    </row>
    <row r="1160" spans="8:11" x14ac:dyDescent="0.25">
      <c r="H1160" t="s">
        <v>2723</v>
      </c>
      <c r="J1160" t="s">
        <v>1666</v>
      </c>
      <c r="K1160" t="s">
        <v>5471</v>
      </c>
    </row>
    <row r="1161" spans="8:11" x14ac:dyDescent="0.25">
      <c r="H1161" t="s">
        <v>2980</v>
      </c>
      <c r="J1161" t="s">
        <v>1667</v>
      </c>
      <c r="K1161" t="s">
        <v>5472</v>
      </c>
    </row>
    <row r="1162" spans="8:11" x14ac:dyDescent="0.25">
      <c r="H1162" t="s">
        <v>2981</v>
      </c>
      <c r="J1162" t="s">
        <v>1668</v>
      </c>
      <c r="K1162" t="s">
        <v>5473</v>
      </c>
    </row>
    <row r="1163" spans="8:11" x14ac:dyDescent="0.25">
      <c r="H1163" t="s">
        <v>2724</v>
      </c>
      <c r="J1163" t="s">
        <v>1669</v>
      </c>
      <c r="K1163" t="s">
        <v>5474</v>
      </c>
    </row>
    <row r="1164" spans="8:11" x14ac:dyDescent="0.25">
      <c r="H1164" t="s">
        <v>2982</v>
      </c>
      <c r="J1164" t="s">
        <v>1670</v>
      </c>
      <c r="K1164" t="s">
        <v>5475</v>
      </c>
    </row>
    <row r="1165" spans="8:11" x14ac:dyDescent="0.25">
      <c r="H1165" t="s">
        <v>2983</v>
      </c>
      <c r="J1165" t="s">
        <v>1671</v>
      </c>
      <c r="K1165" t="s">
        <v>5476</v>
      </c>
    </row>
    <row r="1166" spans="8:11" x14ac:dyDescent="0.25">
      <c r="H1166" t="s">
        <v>2984</v>
      </c>
      <c r="J1166" t="s">
        <v>1672</v>
      </c>
      <c r="K1166" t="s">
        <v>5477</v>
      </c>
    </row>
    <row r="1167" spans="8:11" x14ac:dyDescent="0.25">
      <c r="H1167" t="s">
        <v>2985</v>
      </c>
      <c r="J1167" t="s">
        <v>1673</v>
      </c>
      <c r="K1167" t="s">
        <v>5478</v>
      </c>
    </row>
    <row r="1168" spans="8:11" x14ac:dyDescent="0.25">
      <c r="H1168" t="s">
        <v>2725</v>
      </c>
      <c r="J1168" t="s">
        <v>1674</v>
      </c>
      <c r="K1168" t="s">
        <v>5479</v>
      </c>
    </row>
    <row r="1169" spans="8:11" x14ac:dyDescent="0.25">
      <c r="H1169" t="s">
        <v>2986</v>
      </c>
      <c r="J1169" t="s">
        <v>1675</v>
      </c>
      <c r="K1169" t="s">
        <v>5480</v>
      </c>
    </row>
    <row r="1170" spans="8:11" x14ac:dyDescent="0.25">
      <c r="H1170" t="s">
        <v>2987</v>
      </c>
      <c r="J1170" t="s">
        <v>1676</v>
      </c>
      <c r="K1170" t="s">
        <v>5481</v>
      </c>
    </row>
    <row r="1171" spans="8:11" x14ac:dyDescent="0.25">
      <c r="H1171" t="s">
        <v>4262</v>
      </c>
      <c r="J1171" t="s">
        <v>1677</v>
      </c>
      <c r="K1171" t="s">
        <v>5482</v>
      </c>
    </row>
    <row r="1172" spans="8:11" x14ac:dyDescent="0.25">
      <c r="H1172" t="s">
        <v>2988</v>
      </c>
      <c r="J1172" t="s">
        <v>1678</v>
      </c>
      <c r="K1172" t="s">
        <v>5483</v>
      </c>
    </row>
    <row r="1173" spans="8:11" x14ac:dyDescent="0.25">
      <c r="H1173" t="s">
        <v>2989</v>
      </c>
      <c r="J1173" t="s">
        <v>1679</v>
      </c>
      <c r="K1173" t="s">
        <v>5484</v>
      </c>
    </row>
    <row r="1174" spans="8:11" x14ac:dyDescent="0.25">
      <c r="H1174" t="s">
        <v>2726</v>
      </c>
      <c r="J1174" t="s">
        <v>1680</v>
      </c>
      <c r="K1174" t="s">
        <v>5485</v>
      </c>
    </row>
    <row r="1175" spans="8:11" x14ac:dyDescent="0.25">
      <c r="H1175" t="s">
        <v>2990</v>
      </c>
      <c r="J1175" t="s">
        <v>1681</v>
      </c>
      <c r="K1175" t="s">
        <v>5486</v>
      </c>
    </row>
    <row r="1176" spans="8:11" x14ac:dyDescent="0.25">
      <c r="H1176" t="s">
        <v>2991</v>
      </c>
      <c r="J1176" t="s">
        <v>1682</v>
      </c>
      <c r="K1176" t="s">
        <v>5487</v>
      </c>
    </row>
    <row r="1177" spans="8:11" x14ac:dyDescent="0.25">
      <c r="H1177" t="s">
        <v>2992</v>
      </c>
      <c r="J1177" t="s">
        <v>1683</v>
      </c>
      <c r="K1177" t="s">
        <v>5488</v>
      </c>
    </row>
    <row r="1178" spans="8:11" x14ac:dyDescent="0.25">
      <c r="H1178" t="s">
        <v>2993</v>
      </c>
      <c r="J1178" t="s">
        <v>1684</v>
      </c>
      <c r="K1178" t="s">
        <v>5489</v>
      </c>
    </row>
    <row r="1179" spans="8:11" x14ac:dyDescent="0.25">
      <c r="H1179" t="s">
        <v>2994</v>
      </c>
      <c r="J1179" t="s">
        <v>1685</v>
      </c>
      <c r="K1179" t="s">
        <v>5490</v>
      </c>
    </row>
    <row r="1180" spans="8:11" x14ac:dyDescent="0.25">
      <c r="H1180" t="s">
        <v>2995</v>
      </c>
      <c r="J1180" t="s">
        <v>1686</v>
      </c>
      <c r="K1180" t="s">
        <v>5491</v>
      </c>
    </row>
    <row r="1181" spans="8:11" x14ac:dyDescent="0.25">
      <c r="H1181" t="s">
        <v>2727</v>
      </c>
      <c r="J1181" t="s">
        <v>1687</v>
      </c>
      <c r="K1181" t="s">
        <v>5492</v>
      </c>
    </row>
    <row r="1182" spans="8:11" x14ac:dyDescent="0.25">
      <c r="H1182" t="s">
        <v>2996</v>
      </c>
      <c r="J1182" t="s">
        <v>1688</v>
      </c>
      <c r="K1182" t="s">
        <v>5493</v>
      </c>
    </row>
    <row r="1183" spans="8:11" x14ac:dyDescent="0.25">
      <c r="H1183" t="s">
        <v>2728</v>
      </c>
      <c r="J1183" t="s">
        <v>1689</v>
      </c>
      <c r="K1183" t="s">
        <v>5494</v>
      </c>
    </row>
    <row r="1184" spans="8:11" x14ac:dyDescent="0.25">
      <c r="H1184" t="s">
        <v>2997</v>
      </c>
      <c r="J1184" t="s">
        <v>1690</v>
      </c>
      <c r="K1184" t="s">
        <v>5495</v>
      </c>
    </row>
    <row r="1185" spans="8:11" x14ac:dyDescent="0.25">
      <c r="H1185" t="s">
        <v>2998</v>
      </c>
      <c r="J1185" t="s">
        <v>1691</v>
      </c>
      <c r="K1185" t="s">
        <v>5496</v>
      </c>
    </row>
    <row r="1186" spans="8:11" x14ac:dyDescent="0.25">
      <c r="H1186" t="s">
        <v>2999</v>
      </c>
      <c r="J1186" t="s">
        <v>1692</v>
      </c>
      <c r="K1186" t="s">
        <v>5497</v>
      </c>
    </row>
    <row r="1187" spans="8:11" x14ac:dyDescent="0.25">
      <c r="H1187" t="s">
        <v>3000</v>
      </c>
      <c r="J1187" t="s">
        <v>1693</v>
      </c>
      <c r="K1187" t="s">
        <v>5498</v>
      </c>
    </row>
    <row r="1188" spans="8:11" x14ac:dyDescent="0.25">
      <c r="H1188" t="s">
        <v>3001</v>
      </c>
      <c r="J1188" t="s">
        <v>1694</v>
      </c>
      <c r="K1188" t="s">
        <v>5499</v>
      </c>
    </row>
    <row r="1189" spans="8:11" x14ac:dyDescent="0.25">
      <c r="H1189" t="s">
        <v>3002</v>
      </c>
      <c r="J1189" t="s">
        <v>1695</v>
      </c>
      <c r="K1189" t="s">
        <v>5500</v>
      </c>
    </row>
    <row r="1190" spans="8:11" x14ac:dyDescent="0.25">
      <c r="H1190" t="s">
        <v>2729</v>
      </c>
      <c r="J1190" t="s">
        <v>1696</v>
      </c>
      <c r="K1190" t="s">
        <v>5501</v>
      </c>
    </row>
    <row r="1191" spans="8:11" x14ac:dyDescent="0.25">
      <c r="H1191" t="s">
        <v>3003</v>
      </c>
      <c r="J1191" t="s">
        <v>1697</v>
      </c>
      <c r="K1191" t="s">
        <v>5502</v>
      </c>
    </row>
    <row r="1192" spans="8:11" x14ac:dyDescent="0.25">
      <c r="H1192" t="s">
        <v>3004</v>
      </c>
      <c r="J1192" t="s">
        <v>1698</v>
      </c>
      <c r="K1192" t="s">
        <v>5503</v>
      </c>
    </row>
    <row r="1193" spans="8:11" x14ac:dyDescent="0.25">
      <c r="H1193" t="s">
        <v>3005</v>
      </c>
      <c r="J1193" t="s">
        <v>1699</v>
      </c>
      <c r="K1193" t="s">
        <v>5504</v>
      </c>
    </row>
    <row r="1194" spans="8:11" x14ac:dyDescent="0.25">
      <c r="H1194" t="s">
        <v>3006</v>
      </c>
      <c r="J1194" t="s">
        <v>1700</v>
      </c>
      <c r="K1194" t="s">
        <v>5505</v>
      </c>
    </row>
    <row r="1195" spans="8:11" x14ac:dyDescent="0.25">
      <c r="H1195" t="s">
        <v>4267</v>
      </c>
      <c r="J1195" t="s">
        <v>1701</v>
      </c>
      <c r="K1195" t="s">
        <v>5506</v>
      </c>
    </row>
    <row r="1196" spans="8:11" x14ac:dyDescent="0.25">
      <c r="H1196" t="s">
        <v>3007</v>
      </c>
      <c r="J1196" t="s">
        <v>1702</v>
      </c>
      <c r="K1196" t="s">
        <v>5507</v>
      </c>
    </row>
    <row r="1197" spans="8:11" x14ac:dyDescent="0.25">
      <c r="H1197" t="s">
        <v>4268</v>
      </c>
      <c r="J1197" t="s">
        <v>1703</v>
      </c>
      <c r="K1197" t="s">
        <v>5508</v>
      </c>
    </row>
    <row r="1198" spans="8:11" x14ac:dyDescent="0.25">
      <c r="H1198" t="s">
        <v>3008</v>
      </c>
      <c r="J1198" t="s">
        <v>1704</v>
      </c>
      <c r="K1198" t="s">
        <v>5509</v>
      </c>
    </row>
    <row r="1199" spans="8:11" x14ac:dyDescent="0.25">
      <c r="H1199" t="s">
        <v>3009</v>
      </c>
      <c r="J1199" t="s">
        <v>1705</v>
      </c>
      <c r="K1199" t="s">
        <v>5510</v>
      </c>
    </row>
    <row r="1200" spans="8:11" x14ac:dyDescent="0.25">
      <c r="H1200" t="s">
        <v>3010</v>
      </c>
      <c r="J1200" t="s">
        <v>1706</v>
      </c>
      <c r="K1200" t="s">
        <v>5511</v>
      </c>
    </row>
    <row r="1201" spans="8:11" x14ac:dyDescent="0.25">
      <c r="H1201" t="s">
        <v>3011</v>
      </c>
      <c r="J1201" t="s">
        <v>1707</v>
      </c>
      <c r="K1201" t="s">
        <v>5512</v>
      </c>
    </row>
    <row r="1202" spans="8:11" x14ac:dyDescent="0.25">
      <c r="H1202" t="s">
        <v>3012</v>
      </c>
      <c r="J1202" t="s">
        <v>1708</v>
      </c>
      <c r="K1202" t="s">
        <v>5513</v>
      </c>
    </row>
    <row r="1203" spans="8:11" x14ac:dyDescent="0.25">
      <c r="H1203" t="s">
        <v>3013</v>
      </c>
      <c r="J1203" t="s">
        <v>1709</v>
      </c>
      <c r="K1203" t="s">
        <v>5514</v>
      </c>
    </row>
    <row r="1204" spans="8:11" x14ac:dyDescent="0.25">
      <c r="H1204" t="s">
        <v>3014</v>
      </c>
      <c r="J1204" t="s">
        <v>1710</v>
      </c>
      <c r="K1204" t="s">
        <v>5515</v>
      </c>
    </row>
    <row r="1205" spans="8:11" x14ac:dyDescent="0.25">
      <c r="H1205" t="s">
        <v>3015</v>
      </c>
      <c r="J1205" t="s">
        <v>1711</v>
      </c>
      <c r="K1205" t="s">
        <v>5516</v>
      </c>
    </row>
    <row r="1206" spans="8:11" x14ac:dyDescent="0.25">
      <c r="H1206" t="s">
        <v>2730</v>
      </c>
      <c r="J1206" t="s">
        <v>1712</v>
      </c>
      <c r="K1206" t="s">
        <v>5517</v>
      </c>
    </row>
    <row r="1207" spans="8:11" x14ac:dyDescent="0.25">
      <c r="H1207" t="s">
        <v>2731</v>
      </c>
      <c r="J1207" t="s">
        <v>1713</v>
      </c>
      <c r="K1207" t="s">
        <v>5518</v>
      </c>
    </row>
    <row r="1208" spans="8:11" x14ac:dyDescent="0.25">
      <c r="H1208" t="s">
        <v>3016</v>
      </c>
      <c r="J1208" t="s">
        <v>1714</v>
      </c>
      <c r="K1208" t="s">
        <v>5519</v>
      </c>
    </row>
    <row r="1209" spans="8:11" x14ac:dyDescent="0.25">
      <c r="H1209" t="s">
        <v>2732</v>
      </c>
      <c r="J1209" t="s">
        <v>1715</v>
      </c>
      <c r="K1209" t="s">
        <v>5520</v>
      </c>
    </row>
    <row r="1210" spans="8:11" x14ac:dyDescent="0.25">
      <c r="H1210" t="s">
        <v>3017</v>
      </c>
      <c r="J1210" t="s">
        <v>1716</v>
      </c>
      <c r="K1210" t="s">
        <v>5521</v>
      </c>
    </row>
    <row r="1211" spans="8:11" x14ac:dyDescent="0.25">
      <c r="H1211" t="s">
        <v>3018</v>
      </c>
      <c r="J1211" t="s">
        <v>1717</v>
      </c>
      <c r="K1211" t="s">
        <v>5522</v>
      </c>
    </row>
    <row r="1212" spans="8:11" x14ac:dyDescent="0.25">
      <c r="H1212" t="s">
        <v>3019</v>
      </c>
      <c r="J1212" t="s">
        <v>1718</v>
      </c>
      <c r="K1212" t="s">
        <v>5523</v>
      </c>
    </row>
    <row r="1213" spans="8:11" x14ac:dyDescent="0.25">
      <c r="H1213" t="s">
        <v>3020</v>
      </c>
      <c r="J1213" t="s">
        <v>1719</v>
      </c>
      <c r="K1213" t="s">
        <v>5524</v>
      </c>
    </row>
    <row r="1214" spans="8:11" x14ac:dyDescent="0.25">
      <c r="H1214" t="s">
        <v>3021</v>
      </c>
      <c r="J1214" t="s">
        <v>1720</v>
      </c>
      <c r="K1214" t="s">
        <v>5525</v>
      </c>
    </row>
    <row r="1215" spans="8:11" x14ac:dyDescent="0.25">
      <c r="H1215" t="s">
        <v>3022</v>
      </c>
      <c r="J1215" t="s">
        <v>1721</v>
      </c>
      <c r="K1215" t="s">
        <v>5526</v>
      </c>
    </row>
    <row r="1216" spans="8:11" x14ac:dyDescent="0.25">
      <c r="H1216" t="s">
        <v>3023</v>
      </c>
      <c r="J1216" t="s">
        <v>1722</v>
      </c>
      <c r="K1216" t="s">
        <v>5527</v>
      </c>
    </row>
    <row r="1217" spans="8:11" x14ac:dyDescent="0.25">
      <c r="H1217" t="s">
        <v>3024</v>
      </c>
      <c r="J1217" t="s">
        <v>1723</v>
      </c>
      <c r="K1217" t="s">
        <v>5528</v>
      </c>
    </row>
    <row r="1218" spans="8:11" x14ac:dyDescent="0.25">
      <c r="H1218" t="s">
        <v>3025</v>
      </c>
      <c r="J1218" t="s">
        <v>1724</v>
      </c>
      <c r="K1218" t="s">
        <v>5529</v>
      </c>
    </row>
    <row r="1219" spans="8:11" x14ac:dyDescent="0.25">
      <c r="H1219" t="s">
        <v>3026</v>
      </c>
      <c r="J1219" t="s">
        <v>1725</v>
      </c>
      <c r="K1219" t="s">
        <v>5530</v>
      </c>
    </row>
    <row r="1220" spans="8:11" x14ac:dyDescent="0.25">
      <c r="H1220" t="s">
        <v>3027</v>
      </c>
      <c r="J1220" t="s">
        <v>1726</v>
      </c>
      <c r="K1220" t="s">
        <v>5531</v>
      </c>
    </row>
    <row r="1221" spans="8:11" x14ac:dyDescent="0.25">
      <c r="H1221" t="s">
        <v>3028</v>
      </c>
      <c r="J1221" t="s">
        <v>1727</v>
      </c>
      <c r="K1221" t="s">
        <v>5532</v>
      </c>
    </row>
    <row r="1222" spans="8:11" x14ac:dyDescent="0.25">
      <c r="H1222" t="s">
        <v>3029</v>
      </c>
      <c r="J1222" t="s">
        <v>1728</v>
      </c>
      <c r="K1222" t="s">
        <v>5533</v>
      </c>
    </row>
    <row r="1223" spans="8:11" x14ac:dyDescent="0.25">
      <c r="H1223" t="s">
        <v>4269</v>
      </c>
      <c r="J1223" t="s">
        <v>1729</v>
      </c>
      <c r="K1223" t="s">
        <v>5534</v>
      </c>
    </row>
    <row r="1224" spans="8:11" x14ac:dyDescent="0.25">
      <c r="H1224" t="s">
        <v>4270</v>
      </c>
      <c r="J1224" t="s">
        <v>1730</v>
      </c>
      <c r="K1224" t="s">
        <v>5535</v>
      </c>
    </row>
    <row r="1225" spans="8:11" x14ac:dyDescent="0.25">
      <c r="H1225" t="s">
        <v>3030</v>
      </c>
      <c r="J1225" t="s">
        <v>1731</v>
      </c>
      <c r="K1225" t="s">
        <v>5536</v>
      </c>
    </row>
    <row r="1226" spans="8:11" x14ac:dyDescent="0.25">
      <c r="H1226" t="s">
        <v>2733</v>
      </c>
      <c r="J1226" t="s">
        <v>1732</v>
      </c>
      <c r="K1226" t="s">
        <v>5537</v>
      </c>
    </row>
    <row r="1227" spans="8:11" x14ac:dyDescent="0.25">
      <c r="H1227" t="s">
        <v>3031</v>
      </c>
      <c r="J1227" t="s">
        <v>1733</v>
      </c>
      <c r="K1227" t="s">
        <v>5538</v>
      </c>
    </row>
    <row r="1228" spans="8:11" x14ac:dyDescent="0.25">
      <c r="H1228" t="s">
        <v>3032</v>
      </c>
      <c r="J1228" t="s">
        <v>1734</v>
      </c>
      <c r="K1228" t="s">
        <v>5539</v>
      </c>
    </row>
    <row r="1229" spans="8:11" x14ac:dyDescent="0.25">
      <c r="H1229" t="s">
        <v>3033</v>
      </c>
      <c r="J1229" t="s">
        <v>1735</v>
      </c>
      <c r="K1229" t="s">
        <v>5540</v>
      </c>
    </row>
    <row r="1230" spans="8:11" x14ac:dyDescent="0.25">
      <c r="H1230" t="s">
        <v>3034</v>
      </c>
      <c r="J1230" t="s">
        <v>1736</v>
      </c>
      <c r="K1230" t="s">
        <v>5541</v>
      </c>
    </row>
    <row r="1231" spans="8:11" x14ac:dyDescent="0.25">
      <c r="H1231" t="s">
        <v>2734</v>
      </c>
      <c r="J1231" t="s">
        <v>1737</v>
      </c>
      <c r="K1231" t="s">
        <v>5542</v>
      </c>
    </row>
    <row r="1232" spans="8:11" x14ac:dyDescent="0.25">
      <c r="H1232" t="s">
        <v>3035</v>
      </c>
      <c r="J1232" t="s">
        <v>1738</v>
      </c>
      <c r="K1232" t="s">
        <v>5543</v>
      </c>
    </row>
    <row r="1233" spans="8:11" x14ac:dyDescent="0.25">
      <c r="H1233" t="s">
        <v>3036</v>
      </c>
      <c r="J1233" t="s">
        <v>1739</v>
      </c>
      <c r="K1233" t="s">
        <v>5544</v>
      </c>
    </row>
    <row r="1234" spans="8:11" x14ac:dyDescent="0.25">
      <c r="H1234" t="s">
        <v>3037</v>
      </c>
      <c r="J1234" t="s">
        <v>1740</v>
      </c>
      <c r="K1234" t="s">
        <v>5545</v>
      </c>
    </row>
    <row r="1235" spans="8:11" x14ac:dyDescent="0.25">
      <c r="H1235" t="s">
        <v>2735</v>
      </c>
      <c r="J1235" t="s">
        <v>1741</v>
      </c>
      <c r="K1235" t="s">
        <v>5546</v>
      </c>
    </row>
    <row r="1236" spans="8:11" x14ac:dyDescent="0.25">
      <c r="H1236" t="s">
        <v>3038</v>
      </c>
      <c r="J1236" t="s">
        <v>1742</v>
      </c>
      <c r="K1236" t="s">
        <v>5547</v>
      </c>
    </row>
    <row r="1237" spans="8:11" x14ac:dyDescent="0.25">
      <c r="H1237" t="s">
        <v>2736</v>
      </c>
      <c r="J1237" t="s">
        <v>1743</v>
      </c>
      <c r="K1237" t="s">
        <v>5548</v>
      </c>
    </row>
    <row r="1238" spans="8:11" x14ac:dyDescent="0.25">
      <c r="H1238" t="s">
        <v>3039</v>
      </c>
      <c r="J1238" t="s">
        <v>1744</v>
      </c>
      <c r="K1238" t="s">
        <v>5549</v>
      </c>
    </row>
    <row r="1239" spans="8:11" x14ac:dyDescent="0.25">
      <c r="H1239" t="s">
        <v>3040</v>
      </c>
      <c r="J1239" t="s">
        <v>1745</v>
      </c>
      <c r="K1239" t="s">
        <v>5550</v>
      </c>
    </row>
    <row r="1240" spans="8:11" x14ac:dyDescent="0.25">
      <c r="H1240" t="s">
        <v>2737</v>
      </c>
      <c r="J1240" t="s">
        <v>1746</v>
      </c>
      <c r="K1240" t="s">
        <v>5551</v>
      </c>
    </row>
    <row r="1241" spans="8:11" x14ac:dyDescent="0.25">
      <c r="H1241" t="s">
        <v>3041</v>
      </c>
      <c r="J1241" t="s">
        <v>1747</v>
      </c>
      <c r="K1241" t="s">
        <v>5552</v>
      </c>
    </row>
    <row r="1242" spans="8:11" x14ac:dyDescent="0.25">
      <c r="H1242" t="s">
        <v>3042</v>
      </c>
      <c r="J1242" t="s">
        <v>1748</v>
      </c>
      <c r="K1242" t="s">
        <v>5553</v>
      </c>
    </row>
    <row r="1243" spans="8:11" x14ac:dyDescent="0.25">
      <c r="H1243" t="s">
        <v>3043</v>
      </c>
      <c r="J1243" t="s">
        <v>1749</v>
      </c>
      <c r="K1243" t="s">
        <v>5554</v>
      </c>
    </row>
    <row r="1244" spans="8:11" x14ac:dyDescent="0.25">
      <c r="H1244" t="s">
        <v>2738</v>
      </c>
      <c r="J1244" t="s">
        <v>1750</v>
      </c>
      <c r="K1244" t="s">
        <v>5555</v>
      </c>
    </row>
    <row r="1245" spans="8:11" x14ac:dyDescent="0.25">
      <c r="H1245" t="s">
        <v>3044</v>
      </c>
      <c r="J1245" t="s">
        <v>1751</v>
      </c>
      <c r="K1245" t="s">
        <v>5556</v>
      </c>
    </row>
    <row r="1246" spans="8:11" x14ac:dyDescent="0.25">
      <c r="H1246" t="s">
        <v>3045</v>
      </c>
      <c r="J1246" t="s">
        <v>1752</v>
      </c>
      <c r="K1246" t="s">
        <v>5557</v>
      </c>
    </row>
    <row r="1247" spans="8:11" x14ac:dyDescent="0.25">
      <c r="H1247" t="s">
        <v>3046</v>
      </c>
      <c r="J1247" t="s">
        <v>1753</v>
      </c>
      <c r="K1247" t="s">
        <v>5558</v>
      </c>
    </row>
    <row r="1248" spans="8:11" x14ac:dyDescent="0.25">
      <c r="H1248" t="s">
        <v>3047</v>
      </c>
      <c r="J1248" t="s">
        <v>1754</v>
      </c>
      <c r="K1248" t="s">
        <v>5559</v>
      </c>
    </row>
    <row r="1249" spans="8:11" x14ac:dyDescent="0.25">
      <c r="H1249" t="s">
        <v>3048</v>
      </c>
      <c r="J1249" t="s">
        <v>1755</v>
      </c>
      <c r="K1249" t="s">
        <v>5560</v>
      </c>
    </row>
    <row r="1250" spans="8:11" x14ac:dyDescent="0.25">
      <c r="H1250" t="s">
        <v>3049</v>
      </c>
      <c r="J1250" t="s">
        <v>1756</v>
      </c>
      <c r="K1250" t="s">
        <v>5561</v>
      </c>
    </row>
    <row r="1251" spans="8:11" x14ac:dyDescent="0.25">
      <c r="H1251" t="s">
        <v>3050</v>
      </c>
      <c r="J1251" t="s">
        <v>1757</v>
      </c>
      <c r="K1251" t="s">
        <v>5562</v>
      </c>
    </row>
    <row r="1252" spans="8:11" x14ac:dyDescent="0.25">
      <c r="H1252" t="s">
        <v>3051</v>
      </c>
      <c r="J1252" t="s">
        <v>1758</v>
      </c>
      <c r="K1252" t="s">
        <v>5563</v>
      </c>
    </row>
    <row r="1253" spans="8:11" x14ac:dyDescent="0.25">
      <c r="H1253" t="s">
        <v>3052</v>
      </c>
      <c r="J1253" t="s">
        <v>1759</v>
      </c>
      <c r="K1253" t="s">
        <v>5564</v>
      </c>
    </row>
    <row r="1254" spans="8:11" x14ac:dyDescent="0.25">
      <c r="H1254" t="s">
        <v>3053</v>
      </c>
      <c r="J1254" t="s">
        <v>1760</v>
      </c>
      <c r="K1254" t="s">
        <v>5565</v>
      </c>
    </row>
    <row r="1255" spans="8:11" x14ac:dyDescent="0.25">
      <c r="H1255" t="s">
        <v>3054</v>
      </c>
      <c r="J1255" t="s">
        <v>1761</v>
      </c>
      <c r="K1255" t="s">
        <v>5566</v>
      </c>
    </row>
    <row r="1256" spans="8:11" x14ac:dyDescent="0.25">
      <c r="H1256" t="s">
        <v>3055</v>
      </c>
      <c r="J1256" t="s">
        <v>1762</v>
      </c>
      <c r="K1256" t="s">
        <v>5567</v>
      </c>
    </row>
    <row r="1257" spans="8:11" x14ac:dyDescent="0.25">
      <c r="H1257" t="s">
        <v>2739</v>
      </c>
      <c r="J1257" t="s">
        <v>1763</v>
      </c>
      <c r="K1257" t="s">
        <v>5568</v>
      </c>
    </row>
    <row r="1258" spans="8:11" x14ac:dyDescent="0.25">
      <c r="H1258" t="s">
        <v>3056</v>
      </c>
      <c r="J1258" t="s">
        <v>1764</v>
      </c>
      <c r="K1258" t="s">
        <v>5569</v>
      </c>
    </row>
    <row r="1259" spans="8:11" x14ac:dyDescent="0.25">
      <c r="H1259" t="s">
        <v>2740</v>
      </c>
      <c r="J1259" t="s">
        <v>1765</v>
      </c>
      <c r="K1259" t="s">
        <v>5570</v>
      </c>
    </row>
    <row r="1260" spans="8:11" x14ac:dyDescent="0.25">
      <c r="H1260" t="s">
        <v>3057</v>
      </c>
      <c r="J1260" t="s">
        <v>1766</v>
      </c>
      <c r="K1260" t="s">
        <v>5571</v>
      </c>
    </row>
    <row r="1261" spans="8:11" x14ac:dyDescent="0.25">
      <c r="H1261" t="s">
        <v>3058</v>
      </c>
      <c r="J1261" t="s">
        <v>1767</v>
      </c>
      <c r="K1261" t="s">
        <v>5572</v>
      </c>
    </row>
    <row r="1262" spans="8:11" x14ac:dyDescent="0.25">
      <c r="H1262" t="s">
        <v>3059</v>
      </c>
      <c r="J1262" t="s">
        <v>1768</v>
      </c>
      <c r="K1262" t="s">
        <v>5573</v>
      </c>
    </row>
    <row r="1263" spans="8:11" x14ac:dyDescent="0.25">
      <c r="H1263" t="s">
        <v>2741</v>
      </c>
      <c r="J1263" t="s">
        <v>1769</v>
      </c>
      <c r="K1263" t="s">
        <v>5574</v>
      </c>
    </row>
    <row r="1264" spans="8:11" x14ac:dyDescent="0.25">
      <c r="H1264" t="s">
        <v>3060</v>
      </c>
      <c r="J1264" t="s">
        <v>1770</v>
      </c>
      <c r="K1264" t="s">
        <v>5575</v>
      </c>
    </row>
    <row r="1265" spans="8:11" x14ac:dyDescent="0.25">
      <c r="H1265" t="s">
        <v>3061</v>
      </c>
      <c r="J1265" t="s">
        <v>1771</v>
      </c>
      <c r="K1265" t="s">
        <v>5576</v>
      </c>
    </row>
    <row r="1266" spans="8:11" x14ac:dyDescent="0.25">
      <c r="H1266" t="s">
        <v>3062</v>
      </c>
      <c r="J1266" t="s">
        <v>1772</v>
      </c>
      <c r="K1266" t="s">
        <v>5577</v>
      </c>
    </row>
    <row r="1267" spans="8:11" x14ac:dyDescent="0.25">
      <c r="H1267" t="s">
        <v>3063</v>
      </c>
      <c r="J1267" t="s">
        <v>1773</v>
      </c>
      <c r="K1267" t="s">
        <v>5578</v>
      </c>
    </row>
    <row r="1268" spans="8:11" x14ac:dyDescent="0.25">
      <c r="H1268" t="s">
        <v>3064</v>
      </c>
      <c r="J1268" t="s">
        <v>1774</v>
      </c>
      <c r="K1268" t="s">
        <v>5579</v>
      </c>
    </row>
    <row r="1269" spans="8:11" x14ac:dyDescent="0.25">
      <c r="H1269" t="s">
        <v>2742</v>
      </c>
      <c r="K1269" t="s">
        <v>5580</v>
      </c>
    </row>
    <row r="1270" spans="8:11" x14ac:dyDescent="0.25">
      <c r="H1270" t="s">
        <v>3065</v>
      </c>
      <c r="K1270" t="s">
        <v>5581</v>
      </c>
    </row>
    <row r="1271" spans="8:11" x14ac:dyDescent="0.25">
      <c r="H1271" t="s">
        <v>2743</v>
      </c>
      <c r="K1271" t="s">
        <v>5582</v>
      </c>
    </row>
    <row r="1272" spans="8:11" x14ac:dyDescent="0.25">
      <c r="H1272" t="s">
        <v>3066</v>
      </c>
      <c r="K1272" t="s">
        <v>5583</v>
      </c>
    </row>
    <row r="1273" spans="8:11" x14ac:dyDescent="0.25">
      <c r="H1273" t="s">
        <v>3067</v>
      </c>
      <c r="K1273" t="s">
        <v>5584</v>
      </c>
    </row>
    <row r="1274" spans="8:11" x14ac:dyDescent="0.25">
      <c r="H1274" t="s">
        <v>3068</v>
      </c>
      <c r="K1274" t="s">
        <v>5585</v>
      </c>
    </row>
    <row r="1275" spans="8:11" x14ac:dyDescent="0.25">
      <c r="H1275" t="s">
        <v>3069</v>
      </c>
      <c r="K1275" t="s">
        <v>5586</v>
      </c>
    </row>
    <row r="1276" spans="8:11" x14ac:dyDescent="0.25">
      <c r="H1276" t="s">
        <v>3070</v>
      </c>
      <c r="K1276" t="s">
        <v>5587</v>
      </c>
    </row>
    <row r="1277" spans="8:11" x14ac:dyDescent="0.25">
      <c r="H1277" t="s">
        <v>3071</v>
      </c>
      <c r="K1277" t="s">
        <v>5588</v>
      </c>
    </row>
    <row r="1278" spans="8:11" x14ac:dyDescent="0.25">
      <c r="H1278" t="s">
        <v>3072</v>
      </c>
      <c r="K1278" t="s">
        <v>5589</v>
      </c>
    </row>
    <row r="1279" spans="8:11" x14ac:dyDescent="0.25">
      <c r="H1279" t="s">
        <v>4271</v>
      </c>
      <c r="K1279" t="s">
        <v>5590</v>
      </c>
    </row>
    <row r="1280" spans="8:11" x14ac:dyDescent="0.25">
      <c r="H1280" t="s">
        <v>3073</v>
      </c>
      <c r="K1280" t="s">
        <v>5591</v>
      </c>
    </row>
    <row r="1281" spans="8:11" x14ac:dyDescent="0.25">
      <c r="H1281" t="s">
        <v>4272</v>
      </c>
      <c r="K1281" t="s">
        <v>5592</v>
      </c>
    </row>
    <row r="1282" spans="8:11" x14ac:dyDescent="0.25">
      <c r="H1282" t="s">
        <v>4273</v>
      </c>
      <c r="K1282" t="s">
        <v>5593</v>
      </c>
    </row>
    <row r="1283" spans="8:11" x14ac:dyDescent="0.25">
      <c r="H1283" t="s">
        <v>3074</v>
      </c>
      <c r="K1283" t="s">
        <v>5594</v>
      </c>
    </row>
    <row r="1284" spans="8:11" x14ac:dyDescent="0.25">
      <c r="H1284" t="s">
        <v>3075</v>
      </c>
      <c r="K1284" t="s">
        <v>5595</v>
      </c>
    </row>
    <row r="1285" spans="8:11" x14ac:dyDescent="0.25">
      <c r="H1285" t="s">
        <v>3076</v>
      </c>
      <c r="K1285" t="s">
        <v>5596</v>
      </c>
    </row>
    <row r="1286" spans="8:11" x14ac:dyDescent="0.25">
      <c r="H1286" t="s">
        <v>3077</v>
      </c>
      <c r="K1286" t="s">
        <v>5597</v>
      </c>
    </row>
    <row r="1287" spans="8:11" x14ac:dyDescent="0.25">
      <c r="H1287" t="s">
        <v>3078</v>
      </c>
      <c r="K1287" t="s">
        <v>5598</v>
      </c>
    </row>
    <row r="1288" spans="8:11" x14ac:dyDescent="0.25">
      <c r="H1288" t="s">
        <v>3079</v>
      </c>
      <c r="K1288" t="s">
        <v>5599</v>
      </c>
    </row>
    <row r="1289" spans="8:11" x14ac:dyDescent="0.25">
      <c r="H1289" t="s">
        <v>3080</v>
      </c>
      <c r="K1289" t="s">
        <v>5600</v>
      </c>
    </row>
    <row r="1290" spans="8:11" x14ac:dyDescent="0.25">
      <c r="H1290" t="s">
        <v>3081</v>
      </c>
      <c r="K1290" t="s">
        <v>5601</v>
      </c>
    </row>
    <row r="1291" spans="8:11" x14ac:dyDescent="0.25">
      <c r="H1291" t="s">
        <v>2744</v>
      </c>
      <c r="K1291" t="s">
        <v>5602</v>
      </c>
    </row>
    <row r="1292" spans="8:11" x14ac:dyDescent="0.25">
      <c r="H1292" t="s">
        <v>3082</v>
      </c>
      <c r="K1292" t="s">
        <v>5603</v>
      </c>
    </row>
    <row r="1293" spans="8:11" x14ac:dyDescent="0.25">
      <c r="H1293" t="s">
        <v>3083</v>
      </c>
      <c r="K1293" t="s">
        <v>5604</v>
      </c>
    </row>
    <row r="1294" spans="8:11" x14ac:dyDescent="0.25">
      <c r="H1294" t="s">
        <v>2745</v>
      </c>
      <c r="K1294" t="s">
        <v>5605</v>
      </c>
    </row>
    <row r="1295" spans="8:11" x14ac:dyDescent="0.25">
      <c r="H1295" t="s">
        <v>3084</v>
      </c>
      <c r="K1295" t="s">
        <v>5606</v>
      </c>
    </row>
    <row r="1296" spans="8:11" x14ac:dyDescent="0.25">
      <c r="H1296" t="s">
        <v>3085</v>
      </c>
      <c r="K1296" t="s">
        <v>5607</v>
      </c>
    </row>
    <row r="1297" spans="8:11" x14ac:dyDescent="0.25">
      <c r="H1297" t="s">
        <v>3086</v>
      </c>
      <c r="K1297" t="s">
        <v>5608</v>
      </c>
    </row>
    <row r="1298" spans="8:11" x14ac:dyDescent="0.25">
      <c r="H1298" t="s">
        <v>3087</v>
      </c>
      <c r="K1298" t="s">
        <v>5609</v>
      </c>
    </row>
    <row r="1299" spans="8:11" x14ac:dyDescent="0.25">
      <c r="H1299" t="s">
        <v>3088</v>
      </c>
      <c r="K1299" t="s">
        <v>5610</v>
      </c>
    </row>
    <row r="1300" spans="8:11" x14ac:dyDescent="0.25">
      <c r="H1300" t="s">
        <v>2746</v>
      </c>
      <c r="K1300" t="s">
        <v>5611</v>
      </c>
    </row>
    <row r="1301" spans="8:11" x14ac:dyDescent="0.25">
      <c r="H1301" t="s">
        <v>3089</v>
      </c>
      <c r="K1301" t="s">
        <v>5612</v>
      </c>
    </row>
    <row r="1302" spans="8:11" x14ac:dyDescent="0.25">
      <c r="H1302" t="s">
        <v>3090</v>
      </c>
      <c r="K1302" t="s">
        <v>5613</v>
      </c>
    </row>
    <row r="1303" spans="8:11" x14ac:dyDescent="0.25">
      <c r="H1303" t="s">
        <v>3091</v>
      </c>
      <c r="K1303" t="s">
        <v>5614</v>
      </c>
    </row>
    <row r="1304" spans="8:11" x14ac:dyDescent="0.25">
      <c r="H1304" t="s">
        <v>3092</v>
      </c>
      <c r="K1304" t="s">
        <v>5615</v>
      </c>
    </row>
    <row r="1305" spans="8:11" x14ac:dyDescent="0.25">
      <c r="H1305" t="s">
        <v>3093</v>
      </c>
      <c r="K1305" t="s">
        <v>5616</v>
      </c>
    </row>
    <row r="1306" spans="8:11" x14ac:dyDescent="0.25">
      <c r="H1306" t="s">
        <v>3094</v>
      </c>
      <c r="K1306" t="s">
        <v>5617</v>
      </c>
    </row>
    <row r="1307" spans="8:11" x14ac:dyDescent="0.25">
      <c r="H1307" t="s">
        <v>3095</v>
      </c>
      <c r="K1307" t="s">
        <v>5618</v>
      </c>
    </row>
    <row r="1308" spans="8:11" x14ac:dyDescent="0.25">
      <c r="H1308" t="s">
        <v>3096</v>
      </c>
      <c r="K1308" t="s">
        <v>5619</v>
      </c>
    </row>
    <row r="1309" spans="8:11" x14ac:dyDescent="0.25">
      <c r="H1309" t="s">
        <v>3097</v>
      </c>
      <c r="K1309" t="s">
        <v>5620</v>
      </c>
    </row>
    <row r="1310" spans="8:11" x14ac:dyDescent="0.25">
      <c r="H1310" t="s">
        <v>3098</v>
      </c>
      <c r="K1310" t="s">
        <v>5621</v>
      </c>
    </row>
    <row r="1311" spans="8:11" x14ac:dyDescent="0.25">
      <c r="H1311" t="s">
        <v>3099</v>
      </c>
      <c r="K1311" t="s">
        <v>5622</v>
      </c>
    </row>
    <row r="1312" spans="8:11" x14ac:dyDescent="0.25">
      <c r="H1312" t="s">
        <v>3100</v>
      </c>
      <c r="K1312" t="s">
        <v>5623</v>
      </c>
    </row>
    <row r="1313" spans="8:11" x14ac:dyDescent="0.25">
      <c r="H1313" t="s">
        <v>3101</v>
      </c>
      <c r="K1313" t="s">
        <v>5624</v>
      </c>
    </row>
    <row r="1314" spans="8:11" x14ac:dyDescent="0.25">
      <c r="H1314" t="s">
        <v>3102</v>
      </c>
      <c r="K1314" t="s">
        <v>5625</v>
      </c>
    </row>
    <row r="1315" spans="8:11" x14ac:dyDescent="0.25">
      <c r="H1315" t="s">
        <v>3103</v>
      </c>
      <c r="K1315" t="s">
        <v>5626</v>
      </c>
    </row>
    <row r="1316" spans="8:11" x14ac:dyDescent="0.25">
      <c r="H1316" t="s">
        <v>3104</v>
      </c>
      <c r="K1316" t="s">
        <v>5627</v>
      </c>
    </row>
    <row r="1317" spans="8:11" x14ac:dyDescent="0.25">
      <c r="H1317" t="s">
        <v>3105</v>
      </c>
      <c r="K1317" t="s">
        <v>5628</v>
      </c>
    </row>
    <row r="1318" spans="8:11" x14ac:dyDescent="0.25">
      <c r="H1318" t="s">
        <v>3106</v>
      </c>
      <c r="K1318" t="s">
        <v>5629</v>
      </c>
    </row>
    <row r="1319" spans="8:11" x14ac:dyDescent="0.25">
      <c r="H1319" t="s">
        <v>4274</v>
      </c>
      <c r="K1319" t="s">
        <v>5630</v>
      </c>
    </row>
    <row r="1320" spans="8:11" x14ac:dyDescent="0.25">
      <c r="H1320" t="s">
        <v>3107</v>
      </c>
      <c r="K1320" t="s">
        <v>5631</v>
      </c>
    </row>
    <row r="1321" spans="8:11" x14ac:dyDescent="0.25">
      <c r="H1321" t="s">
        <v>3108</v>
      </c>
      <c r="K1321" t="s">
        <v>5632</v>
      </c>
    </row>
    <row r="1322" spans="8:11" x14ac:dyDescent="0.25">
      <c r="H1322" t="s">
        <v>3109</v>
      </c>
      <c r="K1322" t="s">
        <v>5633</v>
      </c>
    </row>
    <row r="1323" spans="8:11" x14ac:dyDescent="0.25">
      <c r="H1323" t="s">
        <v>3110</v>
      </c>
      <c r="K1323" t="s">
        <v>5634</v>
      </c>
    </row>
    <row r="1324" spans="8:11" x14ac:dyDescent="0.25">
      <c r="H1324" t="s">
        <v>3111</v>
      </c>
      <c r="K1324" t="s">
        <v>5635</v>
      </c>
    </row>
    <row r="1325" spans="8:11" x14ac:dyDescent="0.25">
      <c r="H1325" t="s">
        <v>3112</v>
      </c>
      <c r="K1325" t="s">
        <v>5636</v>
      </c>
    </row>
    <row r="1326" spans="8:11" x14ac:dyDescent="0.25">
      <c r="H1326" t="s">
        <v>3113</v>
      </c>
      <c r="K1326" t="s">
        <v>5637</v>
      </c>
    </row>
    <row r="1327" spans="8:11" x14ac:dyDescent="0.25">
      <c r="H1327" t="s">
        <v>3114</v>
      </c>
      <c r="K1327" t="s">
        <v>5638</v>
      </c>
    </row>
    <row r="1328" spans="8:11" x14ac:dyDescent="0.25">
      <c r="H1328" t="s">
        <v>3115</v>
      </c>
      <c r="K1328" t="s">
        <v>5639</v>
      </c>
    </row>
    <row r="1329" spans="8:11" x14ac:dyDescent="0.25">
      <c r="H1329" t="s">
        <v>3116</v>
      </c>
      <c r="K1329" t="s">
        <v>5640</v>
      </c>
    </row>
    <row r="1330" spans="8:11" x14ac:dyDescent="0.25">
      <c r="H1330" t="s">
        <v>3117</v>
      </c>
      <c r="K1330" t="s">
        <v>5641</v>
      </c>
    </row>
    <row r="1331" spans="8:11" x14ac:dyDescent="0.25">
      <c r="H1331" t="s">
        <v>3118</v>
      </c>
      <c r="K1331" t="s">
        <v>5642</v>
      </c>
    </row>
    <row r="1332" spans="8:11" x14ac:dyDescent="0.25">
      <c r="H1332" t="s">
        <v>3119</v>
      </c>
      <c r="K1332" t="s">
        <v>5643</v>
      </c>
    </row>
    <row r="1333" spans="8:11" x14ac:dyDescent="0.25">
      <c r="H1333" t="s">
        <v>2747</v>
      </c>
      <c r="K1333" t="s">
        <v>5644</v>
      </c>
    </row>
    <row r="1334" spans="8:11" x14ac:dyDescent="0.25">
      <c r="H1334" t="s">
        <v>3120</v>
      </c>
      <c r="K1334" t="s">
        <v>5645</v>
      </c>
    </row>
    <row r="1335" spans="8:11" x14ac:dyDescent="0.25">
      <c r="H1335" t="s">
        <v>3121</v>
      </c>
      <c r="K1335" t="s">
        <v>5646</v>
      </c>
    </row>
    <row r="1336" spans="8:11" x14ac:dyDescent="0.25">
      <c r="H1336" t="s">
        <v>3122</v>
      </c>
      <c r="K1336" t="s">
        <v>5647</v>
      </c>
    </row>
    <row r="1337" spans="8:11" x14ac:dyDescent="0.25">
      <c r="H1337" t="s">
        <v>3123</v>
      </c>
      <c r="K1337" t="s">
        <v>5648</v>
      </c>
    </row>
    <row r="1338" spans="8:11" x14ac:dyDescent="0.25">
      <c r="H1338" t="s">
        <v>3124</v>
      </c>
      <c r="K1338" t="s">
        <v>5649</v>
      </c>
    </row>
    <row r="1339" spans="8:11" x14ac:dyDescent="0.25">
      <c r="H1339" t="s">
        <v>3125</v>
      </c>
      <c r="K1339" t="s">
        <v>5650</v>
      </c>
    </row>
    <row r="1340" spans="8:11" x14ac:dyDescent="0.25">
      <c r="H1340" t="s">
        <v>3126</v>
      </c>
      <c r="K1340" t="s">
        <v>5651</v>
      </c>
    </row>
    <row r="1341" spans="8:11" x14ac:dyDescent="0.25">
      <c r="H1341" t="s">
        <v>2748</v>
      </c>
      <c r="K1341" t="s">
        <v>5652</v>
      </c>
    </row>
    <row r="1342" spans="8:11" x14ac:dyDescent="0.25">
      <c r="H1342" t="s">
        <v>3127</v>
      </c>
      <c r="K1342" t="s">
        <v>5653</v>
      </c>
    </row>
    <row r="1343" spans="8:11" x14ac:dyDescent="0.25">
      <c r="H1343" t="s">
        <v>3128</v>
      </c>
      <c r="K1343" t="s">
        <v>5654</v>
      </c>
    </row>
    <row r="1344" spans="8:11" x14ac:dyDescent="0.25">
      <c r="H1344" t="s">
        <v>3129</v>
      </c>
      <c r="K1344" t="s">
        <v>5655</v>
      </c>
    </row>
    <row r="1345" spans="8:11" x14ac:dyDescent="0.25">
      <c r="H1345" t="s">
        <v>3130</v>
      </c>
      <c r="K1345" t="s">
        <v>5656</v>
      </c>
    </row>
    <row r="1346" spans="8:11" x14ac:dyDescent="0.25">
      <c r="H1346" t="s">
        <v>3131</v>
      </c>
      <c r="K1346" t="s">
        <v>5657</v>
      </c>
    </row>
    <row r="1347" spans="8:11" x14ac:dyDescent="0.25">
      <c r="H1347" t="s">
        <v>3132</v>
      </c>
      <c r="K1347" t="s">
        <v>5658</v>
      </c>
    </row>
    <row r="1348" spans="8:11" x14ac:dyDescent="0.25">
      <c r="H1348" t="s">
        <v>3133</v>
      </c>
      <c r="K1348" t="s">
        <v>5659</v>
      </c>
    </row>
    <row r="1349" spans="8:11" x14ac:dyDescent="0.25">
      <c r="H1349" t="s">
        <v>3134</v>
      </c>
      <c r="K1349" t="s">
        <v>5660</v>
      </c>
    </row>
    <row r="1350" spans="8:11" x14ac:dyDescent="0.25">
      <c r="H1350" t="s">
        <v>3135</v>
      </c>
      <c r="K1350" t="s">
        <v>5661</v>
      </c>
    </row>
    <row r="1351" spans="8:11" x14ac:dyDescent="0.25">
      <c r="H1351" t="s">
        <v>3136</v>
      </c>
      <c r="K1351" t="s">
        <v>5662</v>
      </c>
    </row>
    <row r="1352" spans="8:11" x14ac:dyDescent="0.25">
      <c r="H1352" t="s">
        <v>3137</v>
      </c>
      <c r="K1352" t="s">
        <v>5663</v>
      </c>
    </row>
    <row r="1353" spans="8:11" x14ac:dyDescent="0.25">
      <c r="H1353" t="s">
        <v>3138</v>
      </c>
      <c r="K1353" t="s">
        <v>5664</v>
      </c>
    </row>
    <row r="1354" spans="8:11" x14ac:dyDescent="0.25">
      <c r="H1354" t="s">
        <v>3139</v>
      </c>
      <c r="K1354" t="s">
        <v>5665</v>
      </c>
    </row>
    <row r="1355" spans="8:11" x14ac:dyDescent="0.25">
      <c r="H1355" t="s">
        <v>3140</v>
      </c>
      <c r="K1355" t="s">
        <v>5666</v>
      </c>
    </row>
    <row r="1356" spans="8:11" x14ac:dyDescent="0.25">
      <c r="H1356" t="s">
        <v>3141</v>
      </c>
      <c r="K1356" t="s">
        <v>5667</v>
      </c>
    </row>
    <row r="1357" spans="8:11" x14ac:dyDescent="0.25">
      <c r="H1357" t="s">
        <v>3142</v>
      </c>
      <c r="K1357" t="s">
        <v>5668</v>
      </c>
    </row>
    <row r="1358" spans="8:11" x14ac:dyDescent="0.25">
      <c r="H1358" t="s">
        <v>3143</v>
      </c>
      <c r="K1358" t="s">
        <v>5669</v>
      </c>
    </row>
    <row r="1359" spans="8:11" x14ac:dyDescent="0.25">
      <c r="H1359" t="s">
        <v>3144</v>
      </c>
      <c r="K1359" t="s">
        <v>5670</v>
      </c>
    </row>
    <row r="1360" spans="8:11" x14ac:dyDescent="0.25">
      <c r="H1360" t="s">
        <v>3145</v>
      </c>
      <c r="K1360" t="s">
        <v>5671</v>
      </c>
    </row>
    <row r="1361" spans="8:11" x14ac:dyDescent="0.25">
      <c r="H1361" t="s">
        <v>3146</v>
      </c>
      <c r="K1361" t="s">
        <v>5672</v>
      </c>
    </row>
    <row r="1362" spans="8:11" x14ac:dyDescent="0.25">
      <c r="H1362" t="s">
        <v>4275</v>
      </c>
      <c r="K1362" t="s">
        <v>5673</v>
      </c>
    </row>
    <row r="1363" spans="8:11" x14ac:dyDescent="0.25">
      <c r="H1363" t="s">
        <v>3147</v>
      </c>
      <c r="K1363" t="s">
        <v>5674</v>
      </c>
    </row>
    <row r="1364" spans="8:11" x14ac:dyDescent="0.25">
      <c r="H1364" t="s">
        <v>3148</v>
      </c>
      <c r="K1364" t="s">
        <v>5675</v>
      </c>
    </row>
    <row r="1365" spans="8:11" x14ac:dyDescent="0.25">
      <c r="H1365" t="s">
        <v>3149</v>
      </c>
      <c r="K1365" t="s">
        <v>5676</v>
      </c>
    </row>
    <row r="1366" spans="8:11" x14ac:dyDescent="0.25">
      <c r="H1366" t="s">
        <v>2749</v>
      </c>
      <c r="K1366" t="s">
        <v>5677</v>
      </c>
    </row>
    <row r="1367" spans="8:11" x14ac:dyDescent="0.25">
      <c r="H1367" t="s">
        <v>3150</v>
      </c>
      <c r="K1367" t="s">
        <v>5678</v>
      </c>
    </row>
    <row r="1368" spans="8:11" x14ac:dyDescent="0.25">
      <c r="H1368" t="s">
        <v>3151</v>
      </c>
      <c r="K1368" t="s">
        <v>5679</v>
      </c>
    </row>
    <row r="1369" spans="8:11" x14ac:dyDescent="0.25">
      <c r="H1369" t="s">
        <v>3152</v>
      </c>
      <c r="K1369" t="s">
        <v>5680</v>
      </c>
    </row>
    <row r="1370" spans="8:11" x14ac:dyDescent="0.25">
      <c r="H1370" t="s">
        <v>3153</v>
      </c>
      <c r="K1370" t="s">
        <v>5681</v>
      </c>
    </row>
    <row r="1371" spans="8:11" x14ac:dyDescent="0.25">
      <c r="H1371" t="s">
        <v>3154</v>
      </c>
      <c r="K1371" t="s">
        <v>5682</v>
      </c>
    </row>
    <row r="1372" spans="8:11" x14ac:dyDescent="0.25">
      <c r="H1372" t="s">
        <v>3155</v>
      </c>
      <c r="K1372" t="s">
        <v>5683</v>
      </c>
    </row>
    <row r="1373" spans="8:11" x14ac:dyDescent="0.25">
      <c r="H1373" t="s">
        <v>3156</v>
      </c>
      <c r="K1373" t="s">
        <v>5684</v>
      </c>
    </row>
    <row r="1374" spans="8:11" x14ac:dyDescent="0.25">
      <c r="H1374" t="s">
        <v>3157</v>
      </c>
      <c r="K1374" t="s">
        <v>5685</v>
      </c>
    </row>
    <row r="1375" spans="8:11" x14ac:dyDescent="0.25">
      <c r="H1375" t="s">
        <v>2750</v>
      </c>
      <c r="K1375" t="s">
        <v>5686</v>
      </c>
    </row>
    <row r="1376" spans="8:11" x14ac:dyDescent="0.25">
      <c r="H1376" t="s">
        <v>2751</v>
      </c>
      <c r="K1376" t="s">
        <v>5687</v>
      </c>
    </row>
    <row r="1377" spans="8:11" x14ac:dyDescent="0.25">
      <c r="H1377" t="s">
        <v>3158</v>
      </c>
      <c r="K1377" t="s">
        <v>5688</v>
      </c>
    </row>
    <row r="1378" spans="8:11" x14ac:dyDescent="0.25">
      <c r="H1378" t="s">
        <v>2752</v>
      </c>
      <c r="K1378" t="s">
        <v>5689</v>
      </c>
    </row>
    <row r="1379" spans="8:11" x14ac:dyDescent="0.25">
      <c r="H1379" t="s">
        <v>3159</v>
      </c>
      <c r="K1379" t="s">
        <v>5690</v>
      </c>
    </row>
    <row r="1380" spans="8:11" x14ac:dyDescent="0.25">
      <c r="H1380" t="s">
        <v>3160</v>
      </c>
      <c r="K1380" t="s">
        <v>5691</v>
      </c>
    </row>
    <row r="1381" spans="8:11" x14ac:dyDescent="0.25">
      <c r="H1381" t="s">
        <v>3161</v>
      </c>
      <c r="K1381" t="s">
        <v>5692</v>
      </c>
    </row>
    <row r="1382" spans="8:11" x14ac:dyDescent="0.25">
      <c r="H1382" t="s">
        <v>3162</v>
      </c>
      <c r="K1382" t="s">
        <v>5693</v>
      </c>
    </row>
    <row r="1383" spans="8:11" x14ac:dyDescent="0.25">
      <c r="H1383" t="s">
        <v>3163</v>
      </c>
      <c r="K1383" t="s">
        <v>5694</v>
      </c>
    </row>
    <row r="1384" spans="8:11" x14ac:dyDescent="0.25">
      <c r="H1384" t="s">
        <v>3164</v>
      </c>
      <c r="K1384" t="s">
        <v>5695</v>
      </c>
    </row>
    <row r="1385" spans="8:11" x14ac:dyDescent="0.25">
      <c r="H1385" t="s">
        <v>3165</v>
      </c>
      <c r="K1385" t="s">
        <v>5696</v>
      </c>
    </row>
    <row r="1386" spans="8:11" x14ac:dyDescent="0.25">
      <c r="H1386" t="s">
        <v>3166</v>
      </c>
      <c r="K1386" t="s">
        <v>5697</v>
      </c>
    </row>
    <row r="1387" spans="8:11" x14ac:dyDescent="0.25">
      <c r="H1387" t="s">
        <v>3167</v>
      </c>
      <c r="K1387" t="s">
        <v>5698</v>
      </c>
    </row>
    <row r="1388" spans="8:11" x14ac:dyDescent="0.25">
      <c r="H1388" t="s">
        <v>3168</v>
      </c>
      <c r="K1388" t="s">
        <v>5699</v>
      </c>
    </row>
    <row r="1389" spans="8:11" x14ac:dyDescent="0.25">
      <c r="H1389" t="s">
        <v>3169</v>
      </c>
      <c r="K1389" t="s">
        <v>5700</v>
      </c>
    </row>
    <row r="1390" spans="8:11" x14ac:dyDescent="0.25">
      <c r="H1390" t="s">
        <v>3170</v>
      </c>
      <c r="K1390" t="s">
        <v>5701</v>
      </c>
    </row>
    <row r="1391" spans="8:11" x14ac:dyDescent="0.25">
      <c r="H1391" t="s">
        <v>3171</v>
      </c>
      <c r="K1391" t="s">
        <v>5702</v>
      </c>
    </row>
    <row r="1392" spans="8:11" x14ac:dyDescent="0.25">
      <c r="H1392" t="s">
        <v>3172</v>
      </c>
      <c r="K1392" t="s">
        <v>5703</v>
      </c>
    </row>
    <row r="1393" spans="8:11" x14ac:dyDescent="0.25">
      <c r="H1393" t="s">
        <v>2753</v>
      </c>
      <c r="K1393" t="s">
        <v>5704</v>
      </c>
    </row>
    <row r="1394" spans="8:11" x14ac:dyDescent="0.25">
      <c r="H1394" t="s">
        <v>3173</v>
      </c>
      <c r="K1394" t="s">
        <v>5705</v>
      </c>
    </row>
    <row r="1395" spans="8:11" x14ac:dyDescent="0.25">
      <c r="H1395" t="s">
        <v>2754</v>
      </c>
      <c r="K1395" t="s">
        <v>5706</v>
      </c>
    </row>
    <row r="1396" spans="8:11" x14ac:dyDescent="0.25">
      <c r="H1396" t="s">
        <v>3174</v>
      </c>
      <c r="K1396" t="s">
        <v>5707</v>
      </c>
    </row>
    <row r="1397" spans="8:11" x14ac:dyDescent="0.25">
      <c r="H1397" t="s">
        <v>3175</v>
      </c>
      <c r="K1397" t="s">
        <v>5708</v>
      </c>
    </row>
    <row r="1398" spans="8:11" x14ac:dyDescent="0.25">
      <c r="H1398" t="s">
        <v>3176</v>
      </c>
      <c r="K1398" t="s">
        <v>5709</v>
      </c>
    </row>
    <row r="1399" spans="8:11" x14ac:dyDescent="0.25">
      <c r="H1399" t="s">
        <v>3177</v>
      </c>
      <c r="K1399" t="s">
        <v>5710</v>
      </c>
    </row>
    <row r="1400" spans="8:11" x14ac:dyDescent="0.25">
      <c r="H1400" t="s">
        <v>3178</v>
      </c>
      <c r="K1400" t="s">
        <v>5711</v>
      </c>
    </row>
    <row r="1401" spans="8:11" x14ac:dyDescent="0.25">
      <c r="H1401" t="s">
        <v>3179</v>
      </c>
      <c r="K1401" t="s">
        <v>5712</v>
      </c>
    </row>
    <row r="1402" spans="8:11" x14ac:dyDescent="0.25">
      <c r="H1402" t="s">
        <v>3180</v>
      </c>
      <c r="K1402" t="s">
        <v>5713</v>
      </c>
    </row>
    <row r="1403" spans="8:11" x14ac:dyDescent="0.25">
      <c r="H1403" t="s">
        <v>3181</v>
      </c>
      <c r="K1403" t="s">
        <v>5714</v>
      </c>
    </row>
    <row r="1404" spans="8:11" x14ac:dyDescent="0.25">
      <c r="H1404" t="s">
        <v>3182</v>
      </c>
      <c r="K1404" t="s">
        <v>5715</v>
      </c>
    </row>
    <row r="1405" spans="8:11" x14ac:dyDescent="0.25">
      <c r="H1405" t="s">
        <v>3183</v>
      </c>
      <c r="K1405" t="s">
        <v>5716</v>
      </c>
    </row>
    <row r="1406" spans="8:11" x14ac:dyDescent="0.25">
      <c r="H1406" t="s">
        <v>3184</v>
      </c>
      <c r="K1406" t="s">
        <v>5717</v>
      </c>
    </row>
    <row r="1407" spans="8:11" x14ac:dyDescent="0.25">
      <c r="H1407" t="s">
        <v>3185</v>
      </c>
      <c r="K1407" t="s">
        <v>5718</v>
      </c>
    </row>
    <row r="1408" spans="8:11" x14ac:dyDescent="0.25">
      <c r="H1408" t="s">
        <v>3186</v>
      </c>
      <c r="K1408" t="s">
        <v>5719</v>
      </c>
    </row>
    <row r="1409" spans="8:11" x14ac:dyDescent="0.25">
      <c r="H1409" t="s">
        <v>3187</v>
      </c>
      <c r="K1409" t="s">
        <v>5720</v>
      </c>
    </row>
    <row r="1410" spans="8:11" x14ac:dyDescent="0.25">
      <c r="H1410" t="s">
        <v>3188</v>
      </c>
      <c r="K1410" t="s">
        <v>5721</v>
      </c>
    </row>
    <row r="1411" spans="8:11" x14ac:dyDescent="0.25">
      <c r="H1411" t="s">
        <v>3189</v>
      </c>
      <c r="K1411" t="s">
        <v>5722</v>
      </c>
    </row>
    <row r="1412" spans="8:11" x14ac:dyDescent="0.25">
      <c r="H1412" t="s">
        <v>3190</v>
      </c>
      <c r="K1412" t="s">
        <v>5723</v>
      </c>
    </row>
    <row r="1413" spans="8:11" x14ac:dyDescent="0.25">
      <c r="H1413" t="s">
        <v>3191</v>
      </c>
      <c r="K1413" t="s">
        <v>5724</v>
      </c>
    </row>
    <row r="1414" spans="8:11" x14ac:dyDescent="0.25">
      <c r="H1414" t="s">
        <v>3192</v>
      </c>
      <c r="K1414" t="s">
        <v>5725</v>
      </c>
    </row>
    <row r="1415" spans="8:11" x14ac:dyDescent="0.25">
      <c r="H1415" t="s">
        <v>3193</v>
      </c>
      <c r="K1415" t="s">
        <v>5726</v>
      </c>
    </row>
    <row r="1416" spans="8:11" x14ac:dyDescent="0.25">
      <c r="H1416" t="s">
        <v>3194</v>
      </c>
      <c r="K1416" t="s">
        <v>5727</v>
      </c>
    </row>
    <row r="1417" spans="8:11" x14ac:dyDescent="0.25">
      <c r="H1417" t="s">
        <v>3195</v>
      </c>
      <c r="K1417" t="s">
        <v>5728</v>
      </c>
    </row>
    <row r="1418" spans="8:11" x14ac:dyDescent="0.25">
      <c r="H1418" t="s">
        <v>3196</v>
      </c>
      <c r="K1418" t="s">
        <v>5729</v>
      </c>
    </row>
    <row r="1419" spans="8:11" x14ac:dyDescent="0.25">
      <c r="H1419" t="s">
        <v>3197</v>
      </c>
      <c r="K1419" t="s">
        <v>5730</v>
      </c>
    </row>
    <row r="1420" spans="8:11" x14ac:dyDescent="0.25">
      <c r="H1420" t="s">
        <v>3198</v>
      </c>
      <c r="K1420" t="s">
        <v>5731</v>
      </c>
    </row>
    <row r="1421" spans="8:11" x14ac:dyDescent="0.25">
      <c r="H1421" t="s">
        <v>3199</v>
      </c>
      <c r="K1421" t="s">
        <v>5732</v>
      </c>
    </row>
    <row r="1422" spans="8:11" x14ac:dyDescent="0.25">
      <c r="H1422" t="s">
        <v>3200</v>
      </c>
      <c r="K1422" t="s">
        <v>5733</v>
      </c>
    </row>
    <row r="1423" spans="8:11" x14ac:dyDescent="0.25">
      <c r="H1423" t="s">
        <v>3201</v>
      </c>
      <c r="K1423" t="s">
        <v>5734</v>
      </c>
    </row>
    <row r="1424" spans="8:11" x14ac:dyDescent="0.25">
      <c r="H1424" t="s">
        <v>3202</v>
      </c>
      <c r="K1424" t="s">
        <v>5735</v>
      </c>
    </row>
    <row r="1425" spans="8:11" x14ac:dyDescent="0.25">
      <c r="H1425" t="s">
        <v>3203</v>
      </c>
      <c r="K1425" t="s">
        <v>5736</v>
      </c>
    </row>
    <row r="1426" spans="8:11" x14ac:dyDescent="0.25">
      <c r="H1426" t="s">
        <v>3204</v>
      </c>
      <c r="K1426" t="s">
        <v>5737</v>
      </c>
    </row>
    <row r="1427" spans="8:11" x14ac:dyDescent="0.25">
      <c r="H1427" t="s">
        <v>3205</v>
      </c>
      <c r="K1427" t="s">
        <v>5738</v>
      </c>
    </row>
    <row r="1428" spans="8:11" x14ac:dyDescent="0.25">
      <c r="H1428" t="s">
        <v>3206</v>
      </c>
      <c r="K1428" t="s">
        <v>5739</v>
      </c>
    </row>
    <row r="1429" spans="8:11" x14ac:dyDescent="0.25">
      <c r="H1429" t="s">
        <v>3207</v>
      </c>
      <c r="K1429" t="s">
        <v>5740</v>
      </c>
    </row>
    <row r="1430" spans="8:11" x14ac:dyDescent="0.25">
      <c r="H1430" t="s">
        <v>3208</v>
      </c>
      <c r="K1430" t="s">
        <v>5741</v>
      </c>
    </row>
    <row r="1431" spans="8:11" x14ac:dyDescent="0.25">
      <c r="H1431" t="s">
        <v>3209</v>
      </c>
      <c r="K1431" t="s">
        <v>5742</v>
      </c>
    </row>
    <row r="1432" spans="8:11" x14ac:dyDescent="0.25">
      <c r="H1432" t="s">
        <v>3210</v>
      </c>
      <c r="K1432" t="s">
        <v>5743</v>
      </c>
    </row>
    <row r="1433" spans="8:11" x14ac:dyDescent="0.25">
      <c r="H1433" t="s">
        <v>3211</v>
      </c>
      <c r="K1433" t="s">
        <v>5744</v>
      </c>
    </row>
    <row r="1434" spans="8:11" x14ac:dyDescent="0.25">
      <c r="H1434" t="s">
        <v>3212</v>
      </c>
      <c r="K1434" t="s">
        <v>5745</v>
      </c>
    </row>
    <row r="1435" spans="8:11" x14ac:dyDescent="0.25">
      <c r="H1435" t="s">
        <v>3213</v>
      </c>
      <c r="K1435" t="s">
        <v>5746</v>
      </c>
    </row>
    <row r="1436" spans="8:11" x14ac:dyDescent="0.25">
      <c r="H1436" t="s">
        <v>3214</v>
      </c>
      <c r="K1436" t="s">
        <v>5747</v>
      </c>
    </row>
    <row r="1437" spans="8:11" x14ac:dyDescent="0.25">
      <c r="H1437" t="s">
        <v>3215</v>
      </c>
      <c r="K1437" t="s">
        <v>5748</v>
      </c>
    </row>
    <row r="1438" spans="8:11" x14ac:dyDescent="0.25">
      <c r="H1438" t="s">
        <v>3216</v>
      </c>
      <c r="K1438" t="s">
        <v>5749</v>
      </c>
    </row>
    <row r="1439" spans="8:11" x14ac:dyDescent="0.25">
      <c r="H1439" t="s">
        <v>3217</v>
      </c>
      <c r="K1439" t="s">
        <v>5750</v>
      </c>
    </row>
    <row r="1440" spans="8:11" x14ac:dyDescent="0.25">
      <c r="H1440" t="s">
        <v>3218</v>
      </c>
      <c r="K1440" t="s">
        <v>5751</v>
      </c>
    </row>
    <row r="1441" spans="8:11" x14ac:dyDescent="0.25">
      <c r="H1441" t="s">
        <v>3219</v>
      </c>
      <c r="K1441" t="s">
        <v>5752</v>
      </c>
    </row>
    <row r="1442" spans="8:11" x14ac:dyDescent="0.25">
      <c r="H1442" t="s">
        <v>3220</v>
      </c>
      <c r="K1442" t="s">
        <v>5753</v>
      </c>
    </row>
    <row r="1443" spans="8:11" x14ac:dyDescent="0.25">
      <c r="H1443" t="s">
        <v>3221</v>
      </c>
      <c r="K1443" t="s">
        <v>5754</v>
      </c>
    </row>
    <row r="1444" spans="8:11" x14ac:dyDescent="0.25">
      <c r="H1444" t="s">
        <v>3222</v>
      </c>
      <c r="K1444" t="s">
        <v>5755</v>
      </c>
    </row>
    <row r="1445" spans="8:11" x14ac:dyDescent="0.25">
      <c r="H1445" t="s">
        <v>3223</v>
      </c>
      <c r="K1445" t="s">
        <v>5756</v>
      </c>
    </row>
    <row r="1446" spans="8:11" x14ac:dyDescent="0.25">
      <c r="H1446" t="s">
        <v>3224</v>
      </c>
      <c r="K1446" t="s">
        <v>5757</v>
      </c>
    </row>
    <row r="1447" spans="8:11" x14ac:dyDescent="0.25">
      <c r="H1447" t="s">
        <v>3225</v>
      </c>
      <c r="K1447" t="s">
        <v>5758</v>
      </c>
    </row>
    <row r="1448" spans="8:11" x14ac:dyDescent="0.25">
      <c r="H1448" t="s">
        <v>3226</v>
      </c>
      <c r="K1448" t="s">
        <v>5759</v>
      </c>
    </row>
    <row r="1449" spans="8:11" x14ac:dyDescent="0.25">
      <c r="H1449" t="s">
        <v>3227</v>
      </c>
      <c r="K1449" t="s">
        <v>5760</v>
      </c>
    </row>
    <row r="1450" spans="8:11" x14ac:dyDescent="0.25">
      <c r="H1450" t="s">
        <v>3228</v>
      </c>
      <c r="K1450" t="s">
        <v>5761</v>
      </c>
    </row>
    <row r="1451" spans="8:11" x14ac:dyDescent="0.25">
      <c r="H1451" t="s">
        <v>3229</v>
      </c>
      <c r="K1451" t="s">
        <v>5762</v>
      </c>
    </row>
    <row r="1452" spans="8:11" x14ac:dyDescent="0.25">
      <c r="H1452" t="s">
        <v>3230</v>
      </c>
      <c r="K1452" t="s">
        <v>5763</v>
      </c>
    </row>
    <row r="1453" spans="8:11" x14ac:dyDescent="0.25">
      <c r="H1453" t="s">
        <v>3231</v>
      </c>
      <c r="K1453" t="s">
        <v>5764</v>
      </c>
    </row>
    <row r="1454" spans="8:11" x14ac:dyDescent="0.25">
      <c r="H1454" t="s">
        <v>3232</v>
      </c>
      <c r="K1454" t="s">
        <v>5765</v>
      </c>
    </row>
    <row r="1455" spans="8:11" x14ac:dyDescent="0.25">
      <c r="H1455" t="s">
        <v>3233</v>
      </c>
      <c r="K1455" t="s">
        <v>5766</v>
      </c>
    </row>
    <row r="1456" spans="8:11" x14ac:dyDescent="0.25">
      <c r="H1456" t="s">
        <v>3234</v>
      </c>
      <c r="K1456" t="s">
        <v>5767</v>
      </c>
    </row>
    <row r="1457" spans="8:11" x14ac:dyDescent="0.25">
      <c r="H1457" t="s">
        <v>3235</v>
      </c>
      <c r="K1457" t="s">
        <v>5768</v>
      </c>
    </row>
    <row r="1458" spans="8:11" x14ac:dyDescent="0.25">
      <c r="H1458" t="s">
        <v>3236</v>
      </c>
      <c r="K1458" t="s">
        <v>5769</v>
      </c>
    </row>
    <row r="1459" spans="8:11" x14ac:dyDescent="0.25">
      <c r="H1459" t="s">
        <v>3237</v>
      </c>
      <c r="K1459" t="s">
        <v>5770</v>
      </c>
    </row>
    <row r="1460" spans="8:11" x14ac:dyDescent="0.25">
      <c r="H1460" t="s">
        <v>3238</v>
      </c>
      <c r="K1460" t="s">
        <v>5771</v>
      </c>
    </row>
    <row r="1461" spans="8:11" x14ac:dyDescent="0.25">
      <c r="H1461" t="s">
        <v>3239</v>
      </c>
      <c r="K1461" t="s">
        <v>5772</v>
      </c>
    </row>
    <row r="1462" spans="8:11" x14ac:dyDescent="0.25">
      <c r="H1462" t="s">
        <v>3240</v>
      </c>
      <c r="K1462" t="s">
        <v>5773</v>
      </c>
    </row>
    <row r="1463" spans="8:11" x14ac:dyDescent="0.25">
      <c r="H1463" t="s">
        <v>3241</v>
      </c>
      <c r="K1463" t="s">
        <v>5774</v>
      </c>
    </row>
    <row r="1464" spans="8:11" x14ac:dyDescent="0.25">
      <c r="H1464" t="s">
        <v>3242</v>
      </c>
      <c r="K1464" t="s">
        <v>5775</v>
      </c>
    </row>
    <row r="1465" spans="8:11" x14ac:dyDescent="0.25">
      <c r="H1465" t="s">
        <v>3243</v>
      </c>
      <c r="K1465" t="s">
        <v>5776</v>
      </c>
    </row>
    <row r="1466" spans="8:11" x14ac:dyDescent="0.25">
      <c r="H1466" t="s">
        <v>3244</v>
      </c>
      <c r="K1466" t="s">
        <v>5777</v>
      </c>
    </row>
    <row r="1467" spans="8:11" x14ac:dyDescent="0.25">
      <c r="H1467" t="s">
        <v>3245</v>
      </c>
      <c r="K1467" t="s">
        <v>5778</v>
      </c>
    </row>
    <row r="1468" spans="8:11" x14ac:dyDescent="0.25">
      <c r="H1468" t="s">
        <v>3246</v>
      </c>
      <c r="K1468" t="s">
        <v>5779</v>
      </c>
    </row>
    <row r="1469" spans="8:11" x14ac:dyDescent="0.25">
      <c r="H1469" t="s">
        <v>3247</v>
      </c>
      <c r="K1469" t="s">
        <v>5780</v>
      </c>
    </row>
    <row r="1470" spans="8:11" x14ac:dyDescent="0.25">
      <c r="H1470" t="s">
        <v>3248</v>
      </c>
      <c r="K1470" t="s">
        <v>5781</v>
      </c>
    </row>
    <row r="1471" spans="8:11" x14ac:dyDescent="0.25">
      <c r="H1471" t="s">
        <v>3249</v>
      </c>
      <c r="K1471" t="s">
        <v>5782</v>
      </c>
    </row>
    <row r="1472" spans="8:11" x14ac:dyDescent="0.25">
      <c r="H1472" t="s">
        <v>3250</v>
      </c>
      <c r="K1472" t="s">
        <v>5783</v>
      </c>
    </row>
    <row r="1473" spans="8:11" x14ac:dyDescent="0.25">
      <c r="H1473" t="s">
        <v>3251</v>
      </c>
      <c r="K1473" t="s">
        <v>5784</v>
      </c>
    </row>
    <row r="1474" spans="8:11" x14ac:dyDescent="0.25">
      <c r="H1474" t="s">
        <v>3252</v>
      </c>
      <c r="K1474" t="s">
        <v>5785</v>
      </c>
    </row>
    <row r="1475" spans="8:11" x14ac:dyDescent="0.25">
      <c r="H1475" t="s">
        <v>3253</v>
      </c>
      <c r="K1475" t="s">
        <v>5786</v>
      </c>
    </row>
    <row r="1476" spans="8:11" x14ac:dyDescent="0.25">
      <c r="H1476" t="s">
        <v>3254</v>
      </c>
      <c r="K1476" t="s">
        <v>5787</v>
      </c>
    </row>
    <row r="1477" spans="8:11" x14ac:dyDescent="0.25">
      <c r="H1477" t="s">
        <v>3255</v>
      </c>
      <c r="K1477" t="s">
        <v>5788</v>
      </c>
    </row>
    <row r="1478" spans="8:11" x14ac:dyDescent="0.25">
      <c r="H1478" t="s">
        <v>3256</v>
      </c>
      <c r="K1478" t="s">
        <v>5789</v>
      </c>
    </row>
    <row r="1479" spans="8:11" x14ac:dyDescent="0.25">
      <c r="H1479" t="s">
        <v>3257</v>
      </c>
      <c r="K1479" t="s">
        <v>5790</v>
      </c>
    </row>
    <row r="1480" spans="8:11" x14ac:dyDescent="0.25">
      <c r="H1480" t="s">
        <v>3258</v>
      </c>
      <c r="K1480" t="s">
        <v>5791</v>
      </c>
    </row>
    <row r="1481" spans="8:11" x14ac:dyDescent="0.25">
      <c r="H1481" t="s">
        <v>3259</v>
      </c>
      <c r="K1481" t="s">
        <v>5792</v>
      </c>
    </row>
    <row r="1482" spans="8:11" x14ac:dyDescent="0.25">
      <c r="H1482" t="s">
        <v>3260</v>
      </c>
      <c r="K1482" t="s">
        <v>5793</v>
      </c>
    </row>
    <row r="1483" spans="8:11" x14ac:dyDescent="0.25">
      <c r="H1483" t="s">
        <v>3261</v>
      </c>
      <c r="K1483" t="s">
        <v>5794</v>
      </c>
    </row>
    <row r="1484" spans="8:11" x14ac:dyDescent="0.25">
      <c r="H1484" t="s">
        <v>3262</v>
      </c>
      <c r="K1484" t="s">
        <v>5795</v>
      </c>
    </row>
    <row r="1485" spans="8:11" x14ac:dyDescent="0.25">
      <c r="H1485" t="s">
        <v>3263</v>
      </c>
      <c r="K1485" t="s">
        <v>5796</v>
      </c>
    </row>
    <row r="1486" spans="8:11" x14ac:dyDescent="0.25">
      <c r="H1486" t="s">
        <v>3264</v>
      </c>
      <c r="K1486" t="s">
        <v>5797</v>
      </c>
    </row>
    <row r="1487" spans="8:11" x14ac:dyDescent="0.25">
      <c r="H1487" t="s">
        <v>3265</v>
      </c>
      <c r="K1487" t="s">
        <v>5798</v>
      </c>
    </row>
    <row r="1488" spans="8:11" x14ac:dyDescent="0.25">
      <c r="H1488" t="s">
        <v>3266</v>
      </c>
      <c r="K1488" t="s">
        <v>5799</v>
      </c>
    </row>
    <row r="1489" spans="8:11" x14ac:dyDescent="0.25">
      <c r="H1489" t="s">
        <v>3267</v>
      </c>
      <c r="K1489" t="s">
        <v>5800</v>
      </c>
    </row>
    <row r="1490" spans="8:11" x14ac:dyDescent="0.25">
      <c r="H1490" t="s">
        <v>3268</v>
      </c>
      <c r="K1490" t="s">
        <v>5801</v>
      </c>
    </row>
    <row r="1491" spans="8:11" x14ac:dyDescent="0.25">
      <c r="H1491" t="s">
        <v>3269</v>
      </c>
      <c r="K1491" t="s">
        <v>5802</v>
      </c>
    </row>
    <row r="1492" spans="8:11" x14ac:dyDescent="0.25">
      <c r="H1492" t="s">
        <v>3270</v>
      </c>
      <c r="K1492" t="s">
        <v>5803</v>
      </c>
    </row>
    <row r="1493" spans="8:11" x14ac:dyDescent="0.25">
      <c r="H1493" t="s">
        <v>3271</v>
      </c>
      <c r="K1493" t="s">
        <v>5804</v>
      </c>
    </row>
    <row r="1494" spans="8:11" x14ac:dyDescent="0.25">
      <c r="H1494" t="s">
        <v>3272</v>
      </c>
      <c r="K1494" t="s">
        <v>5805</v>
      </c>
    </row>
    <row r="1495" spans="8:11" x14ac:dyDescent="0.25">
      <c r="H1495" t="s">
        <v>3273</v>
      </c>
      <c r="K1495" t="s">
        <v>5806</v>
      </c>
    </row>
    <row r="1496" spans="8:11" x14ac:dyDescent="0.25">
      <c r="H1496" t="s">
        <v>3274</v>
      </c>
      <c r="K1496" t="s">
        <v>5807</v>
      </c>
    </row>
    <row r="1497" spans="8:11" x14ac:dyDescent="0.25">
      <c r="H1497" t="s">
        <v>3275</v>
      </c>
      <c r="K1497" t="s">
        <v>5808</v>
      </c>
    </row>
    <row r="1498" spans="8:11" x14ac:dyDescent="0.25">
      <c r="H1498" t="s">
        <v>3276</v>
      </c>
      <c r="K1498" t="s">
        <v>5809</v>
      </c>
    </row>
    <row r="1499" spans="8:11" x14ac:dyDescent="0.25">
      <c r="H1499" t="s">
        <v>3277</v>
      </c>
      <c r="K1499" t="s">
        <v>5810</v>
      </c>
    </row>
    <row r="1500" spans="8:11" x14ac:dyDescent="0.25">
      <c r="H1500" t="s">
        <v>3278</v>
      </c>
      <c r="K1500" t="s">
        <v>5811</v>
      </c>
    </row>
    <row r="1501" spans="8:11" x14ac:dyDescent="0.25">
      <c r="H1501" t="s">
        <v>3279</v>
      </c>
      <c r="K1501" t="s">
        <v>5812</v>
      </c>
    </row>
    <row r="1502" spans="8:11" x14ac:dyDescent="0.25">
      <c r="H1502" t="s">
        <v>3280</v>
      </c>
      <c r="K1502" t="s">
        <v>5813</v>
      </c>
    </row>
    <row r="1503" spans="8:11" x14ac:dyDescent="0.25">
      <c r="H1503" t="s">
        <v>3281</v>
      </c>
      <c r="K1503" t="s">
        <v>5814</v>
      </c>
    </row>
    <row r="1504" spans="8:11" x14ac:dyDescent="0.25">
      <c r="H1504" t="s">
        <v>3282</v>
      </c>
      <c r="K1504" t="s">
        <v>5815</v>
      </c>
    </row>
    <row r="1505" spans="8:11" x14ac:dyDescent="0.25">
      <c r="H1505" t="s">
        <v>3283</v>
      </c>
      <c r="K1505" t="s">
        <v>5816</v>
      </c>
    </row>
    <row r="1506" spans="8:11" x14ac:dyDescent="0.25">
      <c r="H1506" t="s">
        <v>3284</v>
      </c>
      <c r="K1506" t="s">
        <v>5817</v>
      </c>
    </row>
    <row r="1507" spans="8:11" x14ac:dyDescent="0.25">
      <c r="H1507" t="s">
        <v>3285</v>
      </c>
      <c r="K1507" t="s">
        <v>5818</v>
      </c>
    </row>
    <row r="1508" spans="8:11" x14ac:dyDescent="0.25">
      <c r="H1508" t="s">
        <v>3286</v>
      </c>
      <c r="K1508" t="s">
        <v>5819</v>
      </c>
    </row>
    <row r="1509" spans="8:11" x14ac:dyDescent="0.25">
      <c r="H1509" t="s">
        <v>3287</v>
      </c>
      <c r="K1509" t="s">
        <v>5820</v>
      </c>
    </row>
    <row r="1510" spans="8:11" x14ac:dyDescent="0.25">
      <c r="H1510" t="s">
        <v>3288</v>
      </c>
      <c r="K1510" t="s">
        <v>5821</v>
      </c>
    </row>
    <row r="1511" spans="8:11" x14ac:dyDescent="0.25">
      <c r="H1511" t="s">
        <v>3289</v>
      </c>
      <c r="K1511" t="s">
        <v>5822</v>
      </c>
    </row>
    <row r="1512" spans="8:11" x14ac:dyDescent="0.25">
      <c r="H1512" t="s">
        <v>3290</v>
      </c>
      <c r="K1512" t="s">
        <v>5823</v>
      </c>
    </row>
    <row r="1513" spans="8:11" x14ac:dyDescent="0.25">
      <c r="H1513" t="s">
        <v>3291</v>
      </c>
      <c r="K1513" t="s">
        <v>5824</v>
      </c>
    </row>
    <row r="1514" spans="8:11" x14ac:dyDescent="0.25">
      <c r="H1514" t="s">
        <v>3292</v>
      </c>
      <c r="K1514" t="s">
        <v>5825</v>
      </c>
    </row>
    <row r="1515" spans="8:11" x14ac:dyDescent="0.25">
      <c r="H1515" t="s">
        <v>3293</v>
      </c>
      <c r="K1515" t="s">
        <v>5826</v>
      </c>
    </row>
    <row r="1516" spans="8:11" x14ac:dyDescent="0.25">
      <c r="H1516" t="s">
        <v>3294</v>
      </c>
      <c r="K1516" t="s">
        <v>5827</v>
      </c>
    </row>
    <row r="1517" spans="8:11" x14ac:dyDescent="0.25">
      <c r="H1517" t="s">
        <v>3295</v>
      </c>
      <c r="K1517" t="s">
        <v>5828</v>
      </c>
    </row>
    <row r="1518" spans="8:11" x14ac:dyDescent="0.25">
      <c r="H1518" t="s">
        <v>3296</v>
      </c>
      <c r="K1518" t="s">
        <v>5829</v>
      </c>
    </row>
    <row r="1519" spans="8:11" x14ac:dyDescent="0.25">
      <c r="H1519" t="s">
        <v>3297</v>
      </c>
      <c r="K1519" t="s">
        <v>5830</v>
      </c>
    </row>
    <row r="1520" spans="8:11" x14ac:dyDescent="0.25">
      <c r="H1520" t="s">
        <v>3298</v>
      </c>
      <c r="K1520" t="s">
        <v>5831</v>
      </c>
    </row>
    <row r="1521" spans="8:11" x14ac:dyDescent="0.25">
      <c r="H1521" t="s">
        <v>3299</v>
      </c>
      <c r="K1521" t="s">
        <v>5832</v>
      </c>
    </row>
    <row r="1522" spans="8:11" x14ac:dyDescent="0.25">
      <c r="H1522" t="s">
        <v>3300</v>
      </c>
      <c r="K1522" t="s">
        <v>5833</v>
      </c>
    </row>
    <row r="1523" spans="8:11" x14ac:dyDescent="0.25">
      <c r="H1523" t="s">
        <v>3301</v>
      </c>
      <c r="K1523" t="s">
        <v>5834</v>
      </c>
    </row>
    <row r="1524" spans="8:11" x14ac:dyDescent="0.25">
      <c r="H1524" t="s">
        <v>3302</v>
      </c>
      <c r="K1524" t="s">
        <v>5835</v>
      </c>
    </row>
    <row r="1525" spans="8:11" x14ac:dyDescent="0.25">
      <c r="H1525" t="s">
        <v>3303</v>
      </c>
      <c r="K1525" t="s">
        <v>5836</v>
      </c>
    </row>
    <row r="1526" spans="8:11" x14ac:dyDescent="0.25">
      <c r="H1526" t="s">
        <v>3304</v>
      </c>
      <c r="K1526" t="s">
        <v>5837</v>
      </c>
    </row>
    <row r="1527" spans="8:11" x14ac:dyDescent="0.25">
      <c r="H1527" t="s">
        <v>3305</v>
      </c>
      <c r="K1527" t="s">
        <v>5838</v>
      </c>
    </row>
    <row r="1528" spans="8:11" x14ac:dyDescent="0.25">
      <c r="H1528" t="s">
        <v>3306</v>
      </c>
      <c r="K1528" t="s">
        <v>5839</v>
      </c>
    </row>
    <row r="1529" spans="8:11" x14ac:dyDescent="0.25">
      <c r="H1529" t="s">
        <v>3307</v>
      </c>
      <c r="K1529" t="s">
        <v>5840</v>
      </c>
    </row>
    <row r="1530" spans="8:11" x14ac:dyDescent="0.25">
      <c r="H1530" t="s">
        <v>3308</v>
      </c>
      <c r="K1530" t="s">
        <v>5841</v>
      </c>
    </row>
    <row r="1531" spans="8:11" x14ac:dyDescent="0.25">
      <c r="H1531" t="s">
        <v>3309</v>
      </c>
      <c r="K1531" t="s">
        <v>5842</v>
      </c>
    </row>
    <row r="1532" spans="8:11" x14ac:dyDescent="0.25">
      <c r="H1532" t="s">
        <v>3310</v>
      </c>
      <c r="K1532" t="s">
        <v>5843</v>
      </c>
    </row>
    <row r="1533" spans="8:11" x14ac:dyDescent="0.25">
      <c r="H1533" t="s">
        <v>3311</v>
      </c>
      <c r="K1533" t="s">
        <v>5844</v>
      </c>
    </row>
    <row r="1534" spans="8:11" x14ac:dyDescent="0.25">
      <c r="H1534" t="s">
        <v>3312</v>
      </c>
      <c r="K1534" t="s">
        <v>5845</v>
      </c>
    </row>
    <row r="1535" spans="8:11" x14ac:dyDescent="0.25">
      <c r="H1535" t="s">
        <v>3313</v>
      </c>
      <c r="K1535" t="s">
        <v>5846</v>
      </c>
    </row>
    <row r="1536" spans="8:11" x14ac:dyDescent="0.25">
      <c r="H1536" t="s">
        <v>3314</v>
      </c>
      <c r="K1536" t="s">
        <v>5847</v>
      </c>
    </row>
    <row r="1537" spans="8:11" x14ac:dyDescent="0.25">
      <c r="H1537" t="s">
        <v>3315</v>
      </c>
      <c r="K1537" t="s">
        <v>5848</v>
      </c>
    </row>
    <row r="1538" spans="8:11" x14ac:dyDescent="0.25">
      <c r="H1538" t="s">
        <v>3316</v>
      </c>
      <c r="K1538" t="s">
        <v>5849</v>
      </c>
    </row>
    <row r="1539" spans="8:11" x14ac:dyDescent="0.25">
      <c r="H1539" t="s">
        <v>3317</v>
      </c>
      <c r="K1539" t="s">
        <v>5340</v>
      </c>
    </row>
    <row r="1540" spans="8:11" x14ac:dyDescent="0.25">
      <c r="H1540" t="s">
        <v>3318</v>
      </c>
      <c r="K1540" t="s">
        <v>5850</v>
      </c>
    </row>
    <row r="1541" spans="8:11" x14ac:dyDescent="0.25">
      <c r="H1541" t="s">
        <v>3319</v>
      </c>
      <c r="K1541" t="s">
        <v>5851</v>
      </c>
    </row>
    <row r="1542" spans="8:11" x14ac:dyDescent="0.25">
      <c r="H1542" t="s">
        <v>3320</v>
      </c>
      <c r="K1542" t="s">
        <v>5852</v>
      </c>
    </row>
    <row r="1543" spans="8:11" x14ac:dyDescent="0.25">
      <c r="H1543" t="s">
        <v>3321</v>
      </c>
      <c r="K1543" t="s">
        <v>5853</v>
      </c>
    </row>
    <row r="1544" spans="8:11" x14ac:dyDescent="0.25">
      <c r="H1544" t="s">
        <v>3322</v>
      </c>
      <c r="K1544" t="s">
        <v>5854</v>
      </c>
    </row>
    <row r="1545" spans="8:11" x14ac:dyDescent="0.25">
      <c r="H1545" t="s">
        <v>3323</v>
      </c>
      <c r="K1545" t="s">
        <v>5855</v>
      </c>
    </row>
    <row r="1546" spans="8:11" x14ac:dyDescent="0.25">
      <c r="H1546" t="s">
        <v>3324</v>
      </c>
      <c r="K1546" t="s">
        <v>5856</v>
      </c>
    </row>
    <row r="1547" spans="8:11" x14ac:dyDescent="0.25">
      <c r="H1547" t="s">
        <v>3325</v>
      </c>
      <c r="K1547" t="s">
        <v>5857</v>
      </c>
    </row>
    <row r="1548" spans="8:11" x14ac:dyDescent="0.25">
      <c r="H1548" t="s">
        <v>3326</v>
      </c>
      <c r="K1548" t="s">
        <v>5858</v>
      </c>
    </row>
    <row r="1549" spans="8:11" x14ac:dyDescent="0.25">
      <c r="H1549" t="s">
        <v>3327</v>
      </c>
      <c r="K1549" t="s">
        <v>5859</v>
      </c>
    </row>
    <row r="1550" spans="8:11" x14ac:dyDescent="0.25">
      <c r="H1550" t="s">
        <v>3328</v>
      </c>
      <c r="K1550" t="s">
        <v>5860</v>
      </c>
    </row>
    <row r="1551" spans="8:11" x14ac:dyDescent="0.25">
      <c r="H1551" t="s">
        <v>3329</v>
      </c>
      <c r="K1551" t="s">
        <v>5861</v>
      </c>
    </row>
    <row r="1552" spans="8:11" x14ac:dyDescent="0.25">
      <c r="H1552" t="s">
        <v>3330</v>
      </c>
      <c r="K1552" t="s">
        <v>5862</v>
      </c>
    </row>
    <row r="1553" spans="8:11" x14ac:dyDescent="0.25">
      <c r="H1553" t="s">
        <v>3331</v>
      </c>
      <c r="K1553" t="s">
        <v>5863</v>
      </c>
    </row>
    <row r="1554" spans="8:11" x14ac:dyDescent="0.25">
      <c r="H1554" t="s">
        <v>3332</v>
      </c>
      <c r="K1554" t="s">
        <v>5864</v>
      </c>
    </row>
    <row r="1555" spans="8:11" x14ac:dyDescent="0.25">
      <c r="H1555" t="s">
        <v>3333</v>
      </c>
      <c r="K1555" t="s">
        <v>5865</v>
      </c>
    </row>
    <row r="1556" spans="8:11" x14ac:dyDescent="0.25">
      <c r="H1556" t="s">
        <v>3334</v>
      </c>
      <c r="K1556" t="s">
        <v>5866</v>
      </c>
    </row>
    <row r="1557" spans="8:11" x14ac:dyDescent="0.25">
      <c r="H1557" t="s">
        <v>3335</v>
      </c>
      <c r="K1557" t="s">
        <v>5867</v>
      </c>
    </row>
    <row r="1558" spans="8:11" x14ac:dyDescent="0.25">
      <c r="H1558" t="s">
        <v>3336</v>
      </c>
      <c r="K1558" t="s">
        <v>5868</v>
      </c>
    </row>
    <row r="1559" spans="8:11" x14ac:dyDescent="0.25">
      <c r="H1559" t="s">
        <v>3337</v>
      </c>
      <c r="K1559" t="s">
        <v>5869</v>
      </c>
    </row>
    <row r="1560" spans="8:11" x14ac:dyDescent="0.25">
      <c r="H1560" t="s">
        <v>3338</v>
      </c>
      <c r="K1560" t="s">
        <v>5870</v>
      </c>
    </row>
    <row r="1561" spans="8:11" x14ac:dyDescent="0.25">
      <c r="H1561" t="s">
        <v>3339</v>
      </c>
      <c r="K1561" t="s">
        <v>5871</v>
      </c>
    </row>
    <row r="1562" spans="8:11" x14ac:dyDescent="0.25">
      <c r="H1562" t="s">
        <v>3340</v>
      </c>
      <c r="K1562" t="s">
        <v>5872</v>
      </c>
    </row>
    <row r="1563" spans="8:11" x14ac:dyDescent="0.25">
      <c r="H1563" t="s">
        <v>3341</v>
      </c>
      <c r="K1563" t="s">
        <v>5873</v>
      </c>
    </row>
    <row r="1564" spans="8:11" x14ac:dyDescent="0.25">
      <c r="H1564" t="s">
        <v>3342</v>
      </c>
      <c r="K1564" t="s">
        <v>5874</v>
      </c>
    </row>
    <row r="1565" spans="8:11" x14ac:dyDescent="0.25">
      <c r="H1565" t="s">
        <v>3343</v>
      </c>
      <c r="K1565" t="s">
        <v>5875</v>
      </c>
    </row>
    <row r="1566" spans="8:11" x14ac:dyDescent="0.25">
      <c r="H1566" t="s">
        <v>3344</v>
      </c>
      <c r="K1566" t="s">
        <v>5876</v>
      </c>
    </row>
    <row r="1567" spans="8:11" x14ac:dyDescent="0.25">
      <c r="H1567" t="s">
        <v>3345</v>
      </c>
      <c r="K1567" t="s">
        <v>5877</v>
      </c>
    </row>
    <row r="1568" spans="8:11" x14ac:dyDescent="0.25">
      <c r="H1568" t="s">
        <v>3346</v>
      </c>
      <c r="K1568" t="s">
        <v>5878</v>
      </c>
    </row>
    <row r="1569" spans="8:11" x14ac:dyDescent="0.25">
      <c r="H1569" t="s">
        <v>3347</v>
      </c>
      <c r="K1569" t="s">
        <v>5879</v>
      </c>
    </row>
    <row r="1570" spans="8:11" x14ac:dyDescent="0.25">
      <c r="H1570" t="s">
        <v>3348</v>
      </c>
      <c r="K1570" t="s">
        <v>5880</v>
      </c>
    </row>
    <row r="1571" spans="8:11" x14ac:dyDescent="0.25">
      <c r="H1571" t="s">
        <v>4276</v>
      </c>
      <c r="K1571" t="s">
        <v>5881</v>
      </c>
    </row>
    <row r="1572" spans="8:11" x14ac:dyDescent="0.25">
      <c r="H1572" t="s">
        <v>3349</v>
      </c>
      <c r="K1572" t="s">
        <v>5882</v>
      </c>
    </row>
    <row r="1573" spans="8:11" x14ac:dyDescent="0.25">
      <c r="H1573" t="s">
        <v>3350</v>
      </c>
      <c r="K1573" t="s">
        <v>5883</v>
      </c>
    </row>
    <row r="1574" spans="8:11" x14ac:dyDescent="0.25">
      <c r="H1574" t="s">
        <v>3351</v>
      </c>
      <c r="K1574" t="s">
        <v>5884</v>
      </c>
    </row>
    <row r="1575" spans="8:11" x14ac:dyDescent="0.25">
      <c r="H1575" t="s">
        <v>3352</v>
      </c>
      <c r="K1575" t="s">
        <v>5885</v>
      </c>
    </row>
    <row r="1576" spans="8:11" x14ac:dyDescent="0.25">
      <c r="H1576" t="s">
        <v>3353</v>
      </c>
      <c r="K1576" t="s">
        <v>5886</v>
      </c>
    </row>
    <row r="1577" spans="8:11" x14ac:dyDescent="0.25">
      <c r="H1577" t="s">
        <v>3354</v>
      </c>
      <c r="K1577" t="s">
        <v>5887</v>
      </c>
    </row>
    <row r="1578" spans="8:11" x14ac:dyDescent="0.25">
      <c r="H1578" t="s">
        <v>3355</v>
      </c>
      <c r="K1578" t="s">
        <v>5888</v>
      </c>
    </row>
    <row r="1579" spans="8:11" x14ac:dyDescent="0.25">
      <c r="H1579" t="s">
        <v>3356</v>
      </c>
      <c r="K1579" t="s">
        <v>5889</v>
      </c>
    </row>
    <row r="1580" spans="8:11" x14ac:dyDescent="0.25">
      <c r="H1580" t="s">
        <v>3357</v>
      </c>
      <c r="K1580" t="s">
        <v>5890</v>
      </c>
    </row>
    <row r="1581" spans="8:11" x14ac:dyDescent="0.25">
      <c r="H1581" t="s">
        <v>3358</v>
      </c>
      <c r="K1581" t="s">
        <v>5891</v>
      </c>
    </row>
    <row r="1582" spans="8:11" x14ac:dyDescent="0.25">
      <c r="H1582" t="s">
        <v>3359</v>
      </c>
      <c r="K1582" t="s">
        <v>5892</v>
      </c>
    </row>
    <row r="1583" spans="8:11" x14ac:dyDescent="0.25">
      <c r="H1583" t="s">
        <v>3360</v>
      </c>
      <c r="K1583" t="s">
        <v>5893</v>
      </c>
    </row>
    <row r="1584" spans="8:11" x14ac:dyDescent="0.25">
      <c r="H1584" t="s">
        <v>3361</v>
      </c>
      <c r="K1584" t="s">
        <v>5894</v>
      </c>
    </row>
    <row r="1585" spans="8:11" x14ac:dyDescent="0.25">
      <c r="H1585" t="s">
        <v>3362</v>
      </c>
      <c r="K1585" t="s">
        <v>5895</v>
      </c>
    </row>
    <row r="1586" spans="8:11" x14ac:dyDescent="0.25">
      <c r="H1586" t="s">
        <v>3363</v>
      </c>
      <c r="K1586" t="s">
        <v>5896</v>
      </c>
    </row>
    <row r="1587" spans="8:11" x14ac:dyDescent="0.25">
      <c r="H1587" t="s">
        <v>3364</v>
      </c>
      <c r="K1587" t="s">
        <v>5897</v>
      </c>
    </row>
    <row r="1588" spans="8:11" x14ac:dyDescent="0.25">
      <c r="H1588" t="s">
        <v>3365</v>
      </c>
      <c r="K1588" t="s">
        <v>5898</v>
      </c>
    </row>
    <row r="1589" spans="8:11" x14ac:dyDescent="0.25">
      <c r="H1589" t="s">
        <v>3366</v>
      </c>
      <c r="K1589" t="s">
        <v>5899</v>
      </c>
    </row>
    <row r="1590" spans="8:11" x14ac:dyDescent="0.25">
      <c r="H1590" t="s">
        <v>3367</v>
      </c>
      <c r="K1590" t="s">
        <v>5900</v>
      </c>
    </row>
    <row r="1591" spans="8:11" x14ac:dyDescent="0.25">
      <c r="H1591" t="s">
        <v>3368</v>
      </c>
      <c r="K1591" t="s">
        <v>5901</v>
      </c>
    </row>
    <row r="1592" spans="8:11" x14ac:dyDescent="0.25">
      <c r="H1592" t="s">
        <v>3369</v>
      </c>
      <c r="K1592" t="s">
        <v>5902</v>
      </c>
    </row>
    <row r="1593" spans="8:11" x14ac:dyDescent="0.25">
      <c r="H1593" t="s">
        <v>3370</v>
      </c>
      <c r="K1593" t="s">
        <v>5903</v>
      </c>
    </row>
    <row r="1594" spans="8:11" x14ac:dyDescent="0.25">
      <c r="H1594" t="s">
        <v>3371</v>
      </c>
      <c r="K1594" t="s">
        <v>5904</v>
      </c>
    </row>
    <row r="1595" spans="8:11" x14ac:dyDescent="0.25">
      <c r="H1595" t="s">
        <v>3372</v>
      </c>
      <c r="K1595" t="s">
        <v>5905</v>
      </c>
    </row>
    <row r="1596" spans="8:11" x14ac:dyDescent="0.25">
      <c r="H1596" t="s">
        <v>3373</v>
      </c>
      <c r="K1596" t="s">
        <v>5906</v>
      </c>
    </row>
    <row r="1597" spans="8:11" x14ac:dyDescent="0.25">
      <c r="H1597" t="s">
        <v>3374</v>
      </c>
      <c r="K1597" t="s">
        <v>5907</v>
      </c>
    </row>
    <row r="1598" spans="8:11" x14ac:dyDescent="0.25">
      <c r="H1598" t="s">
        <v>3375</v>
      </c>
      <c r="K1598" t="s">
        <v>5908</v>
      </c>
    </row>
    <row r="1599" spans="8:11" x14ac:dyDescent="0.25">
      <c r="H1599" t="s">
        <v>3376</v>
      </c>
      <c r="K1599" t="s">
        <v>5909</v>
      </c>
    </row>
    <row r="1600" spans="8:11" x14ac:dyDescent="0.25">
      <c r="H1600" t="s">
        <v>3377</v>
      </c>
      <c r="K1600" t="s">
        <v>5910</v>
      </c>
    </row>
    <row r="1601" spans="8:11" x14ac:dyDescent="0.25">
      <c r="H1601" t="s">
        <v>3378</v>
      </c>
      <c r="K1601" t="s">
        <v>5911</v>
      </c>
    </row>
    <row r="1602" spans="8:11" x14ac:dyDescent="0.25">
      <c r="H1602" t="s">
        <v>3379</v>
      </c>
      <c r="K1602" t="s">
        <v>5912</v>
      </c>
    </row>
    <row r="1603" spans="8:11" x14ac:dyDescent="0.25">
      <c r="H1603" t="s">
        <v>3380</v>
      </c>
      <c r="K1603" t="s">
        <v>5913</v>
      </c>
    </row>
    <row r="1604" spans="8:11" x14ac:dyDescent="0.25">
      <c r="H1604" t="s">
        <v>3381</v>
      </c>
      <c r="K1604" t="s">
        <v>5914</v>
      </c>
    </row>
    <row r="1605" spans="8:11" x14ac:dyDescent="0.25">
      <c r="H1605" t="s">
        <v>3382</v>
      </c>
      <c r="K1605" t="s">
        <v>5915</v>
      </c>
    </row>
    <row r="1606" spans="8:11" x14ac:dyDescent="0.25">
      <c r="H1606" t="s">
        <v>3383</v>
      </c>
      <c r="K1606" t="s">
        <v>5916</v>
      </c>
    </row>
    <row r="1607" spans="8:11" x14ac:dyDescent="0.25">
      <c r="H1607" t="s">
        <v>3384</v>
      </c>
      <c r="K1607" t="s">
        <v>5917</v>
      </c>
    </row>
    <row r="1608" spans="8:11" x14ac:dyDescent="0.25">
      <c r="H1608" t="s">
        <v>3385</v>
      </c>
      <c r="K1608" t="s">
        <v>5918</v>
      </c>
    </row>
    <row r="1609" spans="8:11" x14ac:dyDescent="0.25">
      <c r="H1609" t="s">
        <v>3386</v>
      </c>
      <c r="K1609" t="s">
        <v>5919</v>
      </c>
    </row>
    <row r="1610" spans="8:11" x14ac:dyDescent="0.25">
      <c r="H1610" t="s">
        <v>3387</v>
      </c>
      <c r="K1610" t="s">
        <v>5920</v>
      </c>
    </row>
    <row r="1611" spans="8:11" x14ac:dyDescent="0.25">
      <c r="H1611" t="s">
        <v>3388</v>
      </c>
      <c r="K1611" t="s">
        <v>5921</v>
      </c>
    </row>
    <row r="1612" spans="8:11" x14ac:dyDescent="0.25">
      <c r="H1612" t="s">
        <v>3389</v>
      </c>
      <c r="K1612" t="s">
        <v>5922</v>
      </c>
    </row>
    <row r="1613" spans="8:11" x14ac:dyDescent="0.25">
      <c r="H1613" t="s">
        <v>3390</v>
      </c>
      <c r="K1613" t="s">
        <v>5923</v>
      </c>
    </row>
    <row r="1614" spans="8:11" x14ac:dyDescent="0.25">
      <c r="H1614" t="s">
        <v>3391</v>
      </c>
      <c r="K1614" t="s">
        <v>5924</v>
      </c>
    </row>
    <row r="1615" spans="8:11" x14ac:dyDescent="0.25">
      <c r="H1615" t="s">
        <v>3392</v>
      </c>
      <c r="K1615" t="s">
        <v>5925</v>
      </c>
    </row>
    <row r="1616" spans="8:11" x14ac:dyDescent="0.25">
      <c r="H1616" t="s">
        <v>3393</v>
      </c>
      <c r="K1616" t="s">
        <v>5926</v>
      </c>
    </row>
    <row r="1617" spans="8:11" x14ac:dyDescent="0.25">
      <c r="H1617" t="s">
        <v>3394</v>
      </c>
      <c r="K1617" t="s">
        <v>5927</v>
      </c>
    </row>
    <row r="1618" spans="8:11" x14ac:dyDescent="0.25">
      <c r="H1618" t="s">
        <v>3395</v>
      </c>
      <c r="K1618" t="s">
        <v>5928</v>
      </c>
    </row>
    <row r="1619" spans="8:11" x14ac:dyDescent="0.25">
      <c r="H1619" t="s">
        <v>3396</v>
      </c>
      <c r="K1619" t="s">
        <v>5929</v>
      </c>
    </row>
    <row r="1620" spans="8:11" x14ac:dyDescent="0.25">
      <c r="H1620" t="s">
        <v>3397</v>
      </c>
      <c r="K1620" t="s">
        <v>5930</v>
      </c>
    </row>
    <row r="1621" spans="8:11" x14ac:dyDescent="0.25">
      <c r="H1621" t="s">
        <v>3398</v>
      </c>
      <c r="K1621" t="s">
        <v>5931</v>
      </c>
    </row>
    <row r="1622" spans="8:11" x14ac:dyDescent="0.25">
      <c r="H1622" t="s">
        <v>3399</v>
      </c>
      <c r="K1622" t="s">
        <v>5932</v>
      </c>
    </row>
    <row r="1623" spans="8:11" x14ac:dyDescent="0.25">
      <c r="H1623" t="s">
        <v>3400</v>
      </c>
      <c r="K1623" t="s">
        <v>5933</v>
      </c>
    </row>
    <row r="1624" spans="8:11" x14ac:dyDescent="0.25">
      <c r="H1624" t="s">
        <v>3401</v>
      </c>
      <c r="K1624" t="s">
        <v>5934</v>
      </c>
    </row>
    <row r="1625" spans="8:11" x14ac:dyDescent="0.25">
      <c r="H1625" t="s">
        <v>3402</v>
      </c>
      <c r="K1625" t="s">
        <v>5935</v>
      </c>
    </row>
    <row r="1626" spans="8:11" x14ac:dyDescent="0.25">
      <c r="H1626" t="s">
        <v>3403</v>
      </c>
      <c r="K1626" t="s">
        <v>5936</v>
      </c>
    </row>
    <row r="1627" spans="8:11" x14ac:dyDescent="0.25">
      <c r="H1627" t="s">
        <v>3404</v>
      </c>
      <c r="K1627" t="s">
        <v>5937</v>
      </c>
    </row>
    <row r="1628" spans="8:11" x14ac:dyDescent="0.25">
      <c r="H1628" t="s">
        <v>3405</v>
      </c>
      <c r="K1628" t="s">
        <v>5938</v>
      </c>
    </row>
    <row r="1629" spans="8:11" x14ac:dyDescent="0.25">
      <c r="H1629" t="s">
        <v>3406</v>
      </c>
      <c r="K1629" t="s">
        <v>5939</v>
      </c>
    </row>
    <row r="1630" spans="8:11" x14ac:dyDescent="0.25">
      <c r="H1630" t="s">
        <v>3407</v>
      </c>
      <c r="K1630" t="s">
        <v>5940</v>
      </c>
    </row>
    <row r="1631" spans="8:11" x14ac:dyDescent="0.25">
      <c r="H1631" t="s">
        <v>3408</v>
      </c>
      <c r="K1631" t="s">
        <v>5941</v>
      </c>
    </row>
    <row r="1632" spans="8:11" x14ac:dyDescent="0.25">
      <c r="H1632" t="s">
        <v>3409</v>
      </c>
      <c r="K1632" t="s">
        <v>5942</v>
      </c>
    </row>
    <row r="1633" spans="8:11" x14ac:dyDescent="0.25">
      <c r="H1633" t="s">
        <v>3410</v>
      </c>
      <c r="K1633" t="s">
        <v>5943</v>
      </c>
    </row>
    <row r="1634" spans="8:11" x14ac:dyDescent="0.25">
      <c r="H1634" t="s">
        <v>3411</v>
      </c>
      <c r="K1634" t="s">
        <v>5944</v>
      </c>
    </row>
    <row r="1635" spans="8:11" x14ac:dyDescent="0.25">
      <c r="H1635" t="s">
        <v>3412</v>
      </c>
      <c r="K1635" t="s">
        <v>5945</v>
      </c>
    </row>
    <row r="1636" spans="8:11" x14ac:dyDescent="0.25">
      <c r="H1636" t="s">
        <v>3413</v>
      </c>
      <c r="K1636" t="s">
        <v>5946</v>
      </c>
    </row>
    <row r="1637" spans="8:11" x14ac:dyDescent="0.25">
      <c r="H1637" t="s">
        <v>3414</v>
      </c>
      <c r="K1637" t="s">
        <v>5947</v>
      </c>
    </row>
    <row r="1638" spans="8:11" x14ac:dyDescent="0.25">
      <c r="H1638" t="s">
        <v>3415</v>
      </c>
      <c r="K1638" t="s">
        <v>5948</v>
      </c>
    </row>
    <row r="1639" spans="8:11" x14ac:dyDescent="0.25">
      <c r="H1639" t="s">
        <v>3416</v>
      </c>
      <c r="K1639" t="s">
        <v>5949</v>
      </c>
    </row>
    <row r="1640" spans="8:11" x14ac:dyDescent="0.25">
      <c r="H1640" t="s">
        <v>3417</v>
      </c>
      <c r="K1640" t="s">
        <v>5950</v>
      </c>
    </row>
    <row r="1641" spans="8:11" x14ac:dyDescent="0.25">
      <c r="H1641" t="s">
        <v>3418</v>
      </c>
      <c r="K1641" t="s">
        <v>5951</v>
      </c>
    </row>
    <row r="1642" spans="8:11" x14ac:dyDescent="0.25">
      <c r="H1642" t="s">
        <v>3419</v>
      </c>
      <c r="K1642" t="s">
        <v>5952</v>
      </c>
    </row>
    <row r="1643" spans="8:11" x14ac:dyDescent="0.25">
      <c r="H1643" t="s">
        <v>3420</v>
      </c>
      <c r="K1643" t="s">
        <v>5953</v>
      </c>
    </row>
    <row r="1644" spans="8:11" x14ac:dyDescent="0.25">
      <c r="H1644" t="s">
        <v>3421</v>
      </c>
      <c r="K1644" t="s">
        <v>5954</v>
      </c>
    </row>
    <row r="1645" spans="8:11" x14ac:dyDescent="0.25">
      <c r="H1645" t="s">
        <v>3422</v>
      </c>
      <c r="K1645" t="s">
        <v>5955</v>
      </c>
    </row>
    <row r="1646" spans="8:11" x14ac:dyDescent="0.25">
      <c r="H1646" t="s">
        <v>3423</v>
      </c>
      <c r="K1646" t="s">
        <v>5956</v>
      </c>
    </row>
    <row r="1647" spans="8:11" x14ac:dyDescent="0.25">
      <c r="H1647" t="s">
        <v>3424</v>
      </c>
      <c r="K1647" t="s">
        <v>5957</v>
      </c>
    </row>
    <row r="1648" spans="8:11" x14ac:dyDescent="0.25">
      <c r="H1648" t="s">
        <v>3425</v>
      </c>
      <c r="K1648" t="s">
        <v>5958</v>
      </c>
    </row>
    <row r="1649" spans="8:11" x14ac:dyDescent="0.25">
      <c r="H1649" t="s">
        <v>3426</v>
      </c>
      <c r="K1649" t="s">
        <v>5959</v>
      </c>
    </row>
    <row r="1650" spans="8:11" x14ac:dyDescent="0.25">
      <c r="H1650" t="s">
        <v>3427</v>
      </c>
      <c r="K1650" t="s">
        <v>5960</v>
      </c>
    </row>
    <row r="1651" spans="8:11" x14ac:dyDescent="0.25">
      <c r="H1651" t="s">
        <v>3428</v>
      </c>
      <c r="K1651" t="s">
        <v>5961</v>
      </c>
    </row>
    <row r="1652" spans="8:11" x14ac:dyDescent="0.25">
      <c r="H1652" t="s">
        <v>3429</v>
      </c>
      <c r="K1652" t="s">
        <v>5962</v>
      </c>
    </row>
    <row r="1653" spans="8:11" x14ac:dyDescent="0.25">
      <c r="H1653" t="s">
        <v>3430</v>
      </c>
      <c r="K1653" t="s">
        <v>5963</v>
      </c>
    </row>
    <row r="1654" spans="8:11" x14ac:dyDescent="0.25">
      <c r="H1654" t="s">
        <v>3431</v>
      </c>
      <c r="K1654" t="s">
        <v>5964</v>
      </c>
    </row>
    <row r="1655" spans="8:11" x14ac:dyDescent="0.25">
      <c r="H1655" t="s">
        <v>3432</v>
      </c>
      <c r="K1655" t="s">
        <v>5965</v>
      </c>
    </row>
    <row r="1656" spans="8:11" x14ac:dyDescent="0.25">
      <c r="H1656" t="s">
        <v>3433</v>
      </c>
      <c r="K1656" t="s">
        <v>5966</v>
      </c>
    </row>
    <row r="1657" spans="8:11" x14ac:dyDescent="0.25">
      <c r="H1657" t="s">
        <v>3434</v>
      </c>
      <c r="K1657" t="s">
        <v>5967</v>
      </c>
    </row>
    <row r="1658" spans="8:11" x14ac:dyDescent="0.25">
      <c r="H1658" t="s">
        <v>3435</v>
      </c>
      <c r="K1658" t="s">
        <v>5968</v>
      </c>
    </row>
    <row r="1659" spans="8:11" x14ac:dyDescent="0.25">
      <c r="H1659" t="s">
        <v>3436</v>
      </c>
      <c r="K1659" t="s">
        <v>5969</v>
      </c>
    </row>
    <row r="1660" spans="8:11" x14ac:dyDescent="0.25">
      <c r="H1660" t="s">
        <v>3437</v>
      </c>
      <c r="K1660" t="s">
        <v>5970</v>
      </c>
    </row>
    <row r="1661" spans="8:11" x14ac:dyDescent="0.25">
      <c r="H1661" t="s">
        <v>3438</v>
      </c>
      <c r="K1661" t="s">
        <v>5971</v>
      </c>
    </row>
    <row r="1662" spans="8:11" x14ac:dyDescent="0.25">
      <c r="H1662" t="s">
        <v>3439</v>
      </c>
      <c r="K1662" t="s">
        <v>5972</v>
      </c>
    </row>
    <row r="1663" spans="8:11" x14ac:dyDescent="0.25">
      <c r="H1663" t="s">
        <v>3440</v>
      </c>
      <c r="K1663" t="s">
        <v>5973</v>
      </c>
    </row>
    <row r="1664" spans="8:11" x14ac:dyDescent="0.25">
      <c r="H1664" t="s">
        <v>3441</v>
      </c>
      <c r="K1664" t="s">
        <v>5974</v>
      </c>
    </row>
    <row r="1665" spans="8:11" x14ac:dyDescent="0.25">
      <c r="H1665" t="s">
        <v>3442</v>
      </c>
      <c r="K1665" t="s">
        <v>5975</v>
      </c>
    </row>
    <row r="1666" spans="8:11" x14ac:dyDescent="0.25">
      <c r="H1666" t="s">
        <v>3443</v>
      </c>
      <c r="K1666" t="s">
        <v>5976</v>
      </c>
    </row>
    <row r="1667" spans="8:11" x14ac:dyDescent="0.25">
      <c r="H1667" t="s">
        <v>3444</v>
      </c>
      <c r="K1667" t="s">
        <v>5977</v>
      </c>
    </row>
    <row r="1668" spans="8:11" x14ac:dyDescent="0.25">
      <c r="H1668" t="s">
        <v>3445</v>
      </c>
      <c r="K1668" t="s">
        <v>5978</v>
      </c>
    </row>
    <row r="1669" spans="8:11" x14ac:dyDescent="0.25">
      <c r="H1669" t="s">
        <v>3446</v>
      </c>
      <c r="K1669" t="s">
        <v>5979</v>
      </c>
    </row>
    <row r="1670" spans="8:11" x14ac:dyDescent="0.25">
      <c r="H1670" t="s">
        <v>3447</v>
      </c>
      <c r="K1670" t="s">
        <v>5980</v>
      </c>
    </row>
    <row r="1671" spans="8:11" x14ac:dyDescent="0.25">
      <c r="H1671" t="s">
        <v>3448</v>
      </c>
      <c r="K1671" t="s">
        <v>5981</v>
      </c>
    </row>
    <row r="1672" spans="8:11" x14ac:dyDescent="0.25">
      <c r="H1672" t="s">
        <v>3449</v>
      </c>
      <c r="K1672" t="s">
        <v>5982</v>
      </c>
    </row>
    <row r="1673" spans="8:11" x14ac:dyDescent="0.25">
      <c r="H1673" t="s">
        <v>3450</v>
      </c>
      <c r="K1673" t="s">
        <v>5983</v>
      </c>
    </row>
    <row r="1674" spans="8:11" x14ac:dyDescent="0.25">
      <c r="H1674" t="s">
        <v>3451</v>
      </c>
      <c r="K1674" t="s">
        <v>5984</v>
      </c>
    </row>
    <row r="1675" spans="8:11" x14ac:dyDescent="0.25">
      <c r="H1675" t="s">
        <v>3452</v>
      </c>
      <c r="K1675" t="s">
        <v>5985</v>
      </c>
    </row>
    <row r="1676" spans="8:11" x14ac:dyDescent="0.25">
      <c r="H1676" t="s">
        <v>3453</v>
      </c>
      <c r="K1676" t="s">
        <v>5986</v>
      </c>
    </row>
    <row r="1677" spans="8:11" x14ac:dyDescent="0.25">
      <c r="H1677" t="s">
        <v>3454</v>
      </c>
      <c r="K1677" t="s">
        <v>5987</v>
      </c>
    </row>
    <row r="1678" spans="8:11" x14ac:dyDescent="0.25">
      <c r="H1678" t="s">
        <v>3455</v>
      </c>
      <c r="K1678" t="s">
        <v>5988</v>
      </c>
    </row>
    <row r="1679" spans="8:11" x14ac:dyDescent="0.25">
      <c r="H1679" t="s">
        <v>3456</v>
      </c>
      <c r="K1679" t="s">
        <v>5989</v>
      </c>
    </row>
    <row r="1680" spans="8:11" x14ac:dyDescent="0.25">
      <c r="H1680" t="s">
        <v>2755</v>
      </c>
      <c r="K1680" t="s">
        <v>5990</v>
      </c>
    </row>
    <row r="1681" spans="8:11" x14ac:dyDescent="0.25">
      <c r="H1681" t="s">
        <v>3457</v>
      </c>
      <c r="K1681" t="s">
        <v>5991</v>
      </c>
    </row>
    <row r="1682" spans="8:11" x14ac:dyDescent="0.25">
      <c r="H1682" t="s">
        <v>3458</v>
      </c>
      <c r="K1682" t="s">
        <v>5992</v>
      </c>
    </row>
    <row r="1683" spans="8:11" x14ac:dyDescent="0.25">
      <c r="H1683" t="s">
        <v>3459</v>
      </c>
      <c r="K1683" t="s">
        <v>5993</v>
      </c>
    </row>
    <row r="1684" spans="8:11" x14ac:dyDescent="0.25">
      <c r="H1684" t="s">
        <v>3460</v>
      </c>
      <c r="K1684" t="s">
        <v>5994</v>
      </c>
    </row>
    <row r="1685" spans="8:11" x14ac:dyDescent="0.25">
      <c r="H1685" t="s">
        <v>3461</v>
      </c>
      <c r="K1685" t="s">
        <v>5995</v>
      </c>
    </row>
    <row r="1686" spans="8:11" x14ac:dyDescent="0.25">
      <c r="H1686" t="s">
        <v>3462</v>
      </c>
      <c r="K1686" t="s">
        <v>5996</v>
      </c>
    </row>
    <row r="1687" spans="8:11" x14ac:dyDescent="0.25">
      <c r="H1687" t="s">
        <v>3463</v>
      </c>
      <c r="K1687" t="s">
        <v>5997</v>
      </c>
    </row>
    <row r="1688" spans="8:11" x14ac:dyDescent="0.25">
      <c r="H1688" t="s">
        <v>3464</v>
      </c>
      <c r="K1688" t="s">
        <v>5998</v>
      </c>
    </row>
    <row r="1689" spans="8:11" x14ac:dyDescent="0.25">
      <c r="H1689" t="s">
        <v>3465</v>
      </c>
      <c r="K1689" t="s">
        <v>5999</v>
      </c>
    </row>
    <row r="1690" spans="8:11" x14ac:dyDescent="0.25">
      <c r="H1690" t="s">
        <v>3466</v>
      </c>
      <c r="K1690" t="s">
        <v>6000</v>
      </c>
    </row>
    <row r="1691" spans="8:11" x14ac:dyDescent="0.25">
      <c r="H1691" t="s">
        <v>3467</v>
      </c>
      <c r="K1691" t="s">
        <v>6001</v>
      </c>
    </row>
    <row r="1692" spans="8:11" x14ac:dyDescent="0.25">
      <c r="H1692" t="s">
        <v>3468</v>
      </c>
      <c r="K1692" t="s">
        <v>6002</v>
      </c>
    </row>
    <row r="1693" spans="8:11" x14ac:dyDescent="0.25">
      <c r="H1693" t="s">
        <v>3469</v>
      </c>
      <c r="K1693" t="s">
        <v>6003</v>
      </c>
    </row>
    <row r="1694" spans="8:11" x14ac:dyDescent="0.25">
      <c r="H1694" t="s">
        <v>3470</v>
      </c>
      <c r="K1694" t="s">
        <v>6004</v>
      </c>
    </row>
    <row r="1695" spans="8:11" x14ac:dyDescent="0.25">
      <c r="H1695" t="s">
        <v>3471</v>
      </c>
      <c r="K1695" t="s">
        <v>6005</v>
      </c>
    </row>
    <row r="1696" spans="8:11" x14ac:dyDescent="0.25">
      <c r="H1696" t="s">
        <v>3472</v>
      </c>
      <c r="K1696" t="s">
        <v>6006</v>
      </c>
    </row>
    <row r="1697" spans="8:11" x14ac:dyDescent="0.25">
      <c r="H1697" t="s">
        <v>3473</v>
      </c>
      <c r="K1697" t="s">
        <v>6007</v>
      </c>
    </row>
    <row r="1698" spans="8:11" x14ac:dyDescent="0.25">
      <c r="H1698" t="s">
        <v>3474</v>
      </c>
      <c r="K1698" t="s">
        <v>6008</v>
      </c>
    </row>
    <row r="1699" spans="8:11" x14ac:dyDescent="0.25">
      <c r="H1699" t="s">
        <v>3475</v>
      </c>
      <c r="K1699" t="s">
        <v>6009</v>
      </c>
    </row>
    <row r="1700" spans="8:11" x14ac:dyDescent="0.25">
      <c r="H1700" t="s">
        <v>3476</v>
      </c>
      <c r="K1700" t="s">
        <v>6010</v>
      </c>
    </row>
    <row r="1701" spans="8:11" x14ac:dyDescent="0.25">
      <c r="H1701" t="s">
        <v>3477</v>
      </c>
      <c r="K1701" t="s">
        <v>6011</v>
      </c>
    </row>
    <row r="1702" spans="8:11" x14ac:dyDescent="0.25">
      <c r="H1702" t="s">
        <v>3478</v>
      </c>
      <c r="K1702" t="s">
        <v>6012</v>
      </c>
    </row>
    <row r="1703" spans="8:11" x14ac:dyDescent="0.25">
      <c r="H1703" t="s">
        <v>3479</v>
      </c>
      <c r="K1703" t="s">
        <v>6013</v>
      </c>
    </row>
    <row r="1704" spans="8:11" x14ac:dyDescent="0.25">
      <c r="H1704" t="s">
        <v>3480</v>
      </c>
      <c r="K1704" t="s">
        <v>6014</v>
      </c>
    </row>
    <row r="1705" spans="8:11" x14ac:dyDescent="0.25">
      <c r="H1705" t="s">
        <v>3481</v>
      </c>
      <c r="K1705" t="s">
        <v>6015</v>
      </c>
    </row>
    <row r="1706" spans="8:11" x14ac:dyDescent="0.25">
      <c r="H1706" t="s">
        <v>3482</v>
      </c>
      <c r="K1706" t="s">
        <v>6016</v>
      </c>
    </row>
    <row r="1707" spans="8:11" x14ac:dyDescent="0.25">
      <c r="H1707" t="s">
        <v>3483</v>
      </c>
      <c r="K1707" t="s">
        <v>6017</v>
      </c>
    </row>
    <row r="1708" spans="8:11" x14ac:dyDescent="0.25">
      <c r="H1708" t="s">
        <v>3484</v>
      </c>
      <c r="K1708" t="s">
        <v>6018</v>
      </c>
    </row>
    <row r="1709" spans="8:11" x14ac:dyDescent="0.25">
      <c r="H1709" t="s">
        <v>3485</v>
      </c>
      <c r="K1709" t="s">
        <v>6019</v>
      </c>
    </row>
    <row r="1710" spans="8:11" x14ac:dyDescent="0.25">
      <c r="H1710" t="s">
        <v>3486</v>
      </c>
      <c r="K1710" t="s">
        <v>6020</v>
      </c>
    </row>
    <row r="1711" spans="8:11" x14ac:dyDescent="0.25">
      <c r="H1711" t="s">
        <v>3487</v>
      </c>
      <c r="K1711" t="s">
        <v>6021</v>
      </c>
    </row>
    <row r="1712" spans="8:11" x14ac:dyDescent="0.25">
      <c r="H1712" t="s">
        <v>3488</v>
      </c>
      <c r="K1712" t="s">
        <v>6022</v>
      </c>
    </row>
    <row r="1713" spans="8:11" x14ac:dyDescent="0.25">
      <c r="H1713" t="s">
        <v>3489</v>
      </c>
      <c r="K1713" t="s">
        <v>6023</v>
      </c>
    </row>
    <row r="1714" spans="8:11" x14ac:dyDescent="0.25">
      <c r="H1714" t="s">
        <v>3490</v>
      </c>
      <c r="K1714" t="s">
        <v>6024</v>
      </c>
    </row>
    <row r="1715" spans="8:11" x14ac:dyDescent="0.25">
      <c r="H1715" t="s">
        <v>3491</v>
      </c>
      <c r="K1715" t="s">
        <v>6025</v>
      </c>
    </row>
    <row r="1716" spans="8:11" x14ac:dyDescent="0.25">
      <c r="H1716" t="s">
        <v>3492</v>
      </c>
      <c r="K1716" t="s">
        <v>6026</v>
      </c>
    </row>
    <row r="1717" spans="8:11" x14ac:dyDescent="0.25">
      <c r="H1717" t="s">
        <v>3493</v>
      </c>
      <c r="K1717" t="s">
        <v>6027</v>
      </c>
    </row>
    <row r="1718" spans="8:11" x14ac:dyDescent="0.25">
      <c r="H1718" t="s">
        <v>3494</v>
      </c>
      <c r="K1718" t="s">
        <v>6028</v>
      </c>
    </row>
    <row r="1719" spans="8:11" x14ac:dyDescent="0.25">
      <c r="H1719" t="s">
        <v>3495</v>
      </c>
      <c r="K1719" t="s">
        <v>6029</v>
      </c>
    </row>
    <row r="1720" spans="8:11" x14ac:dyDescent="0.25">
      <c r="H1720" t="s">
        <v>3496</v>
      </c>
      <c r="K1720" t="s">
        <v>6030</v>
      </c>
    </row>
    <row r="1721" spans="8:11" x14ac:dyDescent="0.25">
      <c r="H1721" t="s">
        <v>3497</v>
      </c>
      <c r="K1721" t="s">
        <v>6031</v>
      </c>
    </row>
    <row r="1722" spans="8:11" x14ac:dyDescent="0.25">
      <c r="H1722" t="s">
        <v>3498</v>
      </c>
      <c r="K1722" t="s">
        <v>6032</v>
      </c>
    </row>
    <row r="1723" spans="8:11" x14ac:dyDescent="0.25">
      <c r="H1723" t="s">
        <v>3499</v>
      </c>
      <c r="K1723" t="s">
        <v>6033</v>
      </c>
    </row>
    <row r="1724" spans="8:11" x14ac:dyDescent="0.25">
      <c r="H1724" t="s">
        <v>3500</v>
      </c>
      <c r="K1724" t="s">
        <v>6034</v>
      </c>
    </row>
    <row r="1725" spans="8:11" x14ac:dyDescent="0.25">
      <c r="H1725" t="s">
        <v>3501</v>
      </c>
      <c r="K1725" t="s">
        <v>6035</v>
      </c>
    </row>
    <row r="1726" spans="8:11" x14ac:dyDescent="0.25">
      <c r="H1726" t="s">
        <v>3502</v>
      </c>
      <c r="K1726" t="s">
        <v>6036</v>
      </c>
    </row>
    <row r="1727" spans="8:11" x14ac:dyDescent="0.25">
      <c r="H1727" t="s">
        <v>3503</v>
      </c>
      <c r="K1727" t="s">
        <v>6037</v>
      </c>
    </row>
    <row r="1728" spans="8:11" x14ac:dyDescent="0.25">
      <c r="H1728" t="s">
        <v>3504</v>
      </c>
      <c r="K1728" t="s">
        <v>6038</v>
      </c>
    </row>
    <row r="1729" spans="8:11" x14ac:dyDescent="0.25">
      <c r="H1729" t="s">
        <v>3505</v>
      </c>
      <c r="K1729" t="s">
        <v>6039</v>
      </c>
    </row>
    <row r="1730" spans="8:11" x14ac:dyDescent="0.25">
      <c r="H1730" t="s">
        <v>3506</v>
      </c>
      <c r="K1730" t="s">
        <v>6040</v>
      </c>
    </row>
    <row r="1731" spans="8:11" x14ac:dyDescent="0.25">
      <c r="H1731" t="s">
        <v>3507</v>
      </c>
      <c r="K1731" t="s">
        <v>6041</v>
      </c>
    </row>
    <row r="1732" spans="8:11" x14ac:dyDescent="0.25">
      <c r="H1732" t="s">
        <v>3508</v>
      </c>
      <c r="K1732" t="s">
        <v>6042</v>
      </c>
    </row>
    <row r="1733" spans="8:11" x14ac:dyDescent="0.25">
      <c r="H1733" t="s">
        <v>3509</v>
      </c>
      <c r="K1733" t="s">
        <v>6043</v>
      </c>
    </row>
    <row r="1734" spans="8:11" x14ac:dyDescent="0.25">
      <c r="H1734" t="s">
        <v>3510</v>
      </c>
      <c r="K1734" t="s">
        <v>6044</v>
      </c>
    </row>
    <row r="1735" spans="8:11" x14ac:dyDescent="0.25">
      <c r="H1735" t="s">
        <v>3511</v>
      </c>
      <c r="K1735" t="s">
        <v>6045</v>
      </c>
    </row>
    <row r="1736" spans="8:11" x14ac:dyDescent="0.25">
      <c r="H1736" t="s">
        <v>3512</v>
      </c>
      <c r="K1736" t="s">
        <v>6046</v>
      </c>
    </row>
    <row r="1737" spans="8:11" x14ac:dyDescent="0.25">
      <c r="H1737" t="s">
        <v>3513</v>
      </c>
      <c r="K1737" t="s">
        <v>6047</v>
      </c>
    </row>
    <row r="1738" spans="8:11" x14ac:dyDescent="0.25">
      <c r="H1738" t="s">
        <v>3514</v>
      </c>
      <c r="K1738" t="s">
        <v>6048</v>
      </c>
    </row>
    <row r="1739" spans="8:11" x14ac:dyDescent="0.25">
      <c r="H1739" t="s">
        <v>3515</v>
      </c>
      <c r="K1739" t="s">
        <v>6049</v>
      </c>
    </row>
    <row r="1740" spans="8:11" x14ac:dyDescent="0.25">
      <c r="H1740" t="s">
        <v>3516</v>
      </c>
      <c r="K1740" t="s">
        <v>6050</v>
      </c>
    </row>
    <row r="1741" spans="8:11" x14ac:dyDescent="0.25">
      <c r="H1741" t="s">
        <v>3517</v>
      </c>
      <c r="K1741" t="s">
        <v>6051</v>
      </c>
    </row>
    <row r="1742" spans="8:11" x14ac:dyDescent="0.25">
      <c r="H1742" t="s">
        <v>3518</v>
      </c>
      <c r="K1742" t="s">
        <v>6052</v>
      </c>
    </row>
    <row r="1743" spans="8:11" x14ac:dyDescent="0.25">
      <c r="H1743" t="s">
        <v>3519</v>
      </c>
      <c r="K1743" t="s">
        <v>6053</v>
      </c>
    </row>
    <row r="1744" spans="8:11" x14ac:dyDescent="0.25">
      <c r="H1744" t="s">
        <v>3520</v>
      </c>
      <c r="K1744" t="s">
        <v>6054</v>
      </c>
    </row>
    <row r="1745" spans="8:11" x14ac:dyDescent="0.25">
      <c r="H1745" t="s">
        <v>3521</v>
      </c>
      <c r="K1745" t="s">
        <v>6055</v>
      </c>
    </row>
    <row r="1746" spans="8:11" x14ac:dyDescent="0.25">
      <c r="H1746" t="s">
        <v>3522</v>
      </c>
      <c r="K1746" t="s">
        <v>6056</v>
      </c>
    </row>
    <row r="1747" spans="8:11" x14ac:dyDescent="0.25">
      <c r="H1747" t="s">
        <v>3523</v>
      </c>
      <c r="K1747" t="s">
        <v>6057</v>
      </c>
    </row>
    <row r="1748" spans="8:11" x14ac:dyDescent="0.25">
      <c r="H1748" t="s">
        <v>3524</v>
      </c>
      <c r="K1748" t="s">
        <v>6058</v>
      </c>
    </row>
    <row r="1749" spans="8:11" x14ac:dyDescent="0.25">
      <c r="H1749" t="s">
        <v>3525</v>
      </c>
      <c r="K1749" t="s">
        <v>6059</v>
      </c>
    </row>
    <row r="1750" spans="8:11" x14ac:dyDescent="0.25">
      <c r="H1750" t="s">
        <v>3526</v>
      </c>
      <c r="K1750" t="s">
        <v>6060</v>
      </c>
    </row>
    <row r="1751" spans="8:11" x14ac:dyDescent="0.25">
      <c r="H1751" t="s">
        <v>3527</v>
      </c>
      <c r="K1751" t="s">
        <v>6061</v>
      </c>
    </row>
    <row r="1752" spans="8:11" x14ac:dyDescent="0.25">
      <c r="H1752" t="s">
        <v>3528</v>
      </c>
      <c r="K1752" t="s">
        <v>6062</v>
      </c>
    </row>
    <row r="1753" spans="8:11" x14ac:dyDescent="0.25">
      <c r="H1753" t="s">
        <v>3529</v>
      </c>
      <c r="K1753" t="s">
        <v>6063</v>
      </c>
    </row>
    <row r="1754" spans="8:11" x14ac:dyDescent="0.25">
      <c r="H1754" t="s">
        <v>3530</v>
      </c>
      <c r="K1754" t="s">
        <v>6064</v>
      </c>
    </row>
    <row r="1755" spans="8:11" x14ac:dyDescent="0.25">
      <c r="H1755" t="s">
        <v>3531</v>
      </c>
      <c r="K1755" t="s">
        <v>6065</v>
      </c>
    </row>
    <row r="1756" spans="8:11" x14ac:dyDescent="0.25">
      <c r="H1756" t="s">
        <v>3532</v>
      </c>
      <c r="K1756" t="s">
        <v>6066</v>
      </c>
    </row>
    <row r="1757" spans="8:11" x14ac:dyDescent="0.25">
      <c r="H1757" t="s">
        <v>3533</v>
      </c>
      <c r="K1757" t="s">
        <v>6067</v>
      </c>
    </row>
    <row r="1758" spans="8:11" x14ac:dyDescent="0.25">
      <c r="H1758" t="s">
        <v>3534</v>
      </c>
      <c r="K1758" t="s">
        <v>6068</v>
      </c>
    </row>
    <row r="1759" spans="8:11" x14ac:dyDescent="0.25">
      <c r="H1759" t="s">
        <v>2756</v>
      </c>
      <c r="K1759" t="s">
        <v>6069</v>
      </c>
    </row>
    <row r="1760" spans="8:11" x14ac:dyDescent="0.25">
      <c r="H1760" t="s">
        <v>2757</v>
      </c>
      <c r="K1760" t="s">
        <v>6070</v>
      </c>
    </row>
    <row r="1761" spans="8:11" x14ac:dyDescent="0.25">
      <c r="H1761" t="s">
        <v>3535</v>
      </c>
      <c r="K1761" t="s">
        <v>6071</v>
      </c>
    </row>
    <row r="1762" spans="8:11" x14ac:dyDescent="0.25">
      <c r="H1762" t="s">
        <v>3536</v>
      </c>
      <c r="K1762" t="s">
        <v>6072</v>
      </c>
    </row>
    <row r="1763" spans="8:11" x14ac:dyDescent="0.25">
      <c r="H1763" t="s">
        <v>3537</v>
      </c>
      <c r="K1763" t="s">
        <v>6073</v>
      </c>
    </row>
    <row r="1764" spans="8:11" x14ac:dyDescent="0.25">
      <c r="H1764" t="s">
        <v>3538</v>
      </c>
      <c r="K1764" t="s">
        <v>6074</v>
      </c>
    </row>
    <row r="1765" spans="8:11" x14ac:dyDescent="0.25">
      <c r="H1765" t="s">
        <v>3539</v>
      </c>
      <c r="K1765" t="s">
        <v>6075</v>
      </c>
    </row>
    <row r="1766" spans="8:11" x14ac:dyDescent="0.25">
      <c r="H1766" t="s">
        <v>3540</v>
      </c>
      <c r="K1766" t="s">
        <v>6076</v>
      </c>
    </row>
    <row r="1767" spans="8:11" x14ac:dyDescent="0.25">
      <c r="H1767" t="s">
        <v>3541</v>
      </c>
      <c r="K1767" t="s">
        <v>6077</v>
      </c>
    </row>
    <row r="1768" spans="8:11" x14ac:dyDescent="0.25">
      <c r="H1768" t="s">
        <v>3542</v>
      </c>
      <c r="K1768" t="s">
        <v>6078</v>
      </c>
    </row>
    <row r="1769" spans="8:11" x14ac:dyDescent="0.25">
      <c r="H1769" t="s">
        <v>3543</v>
      </c>
      <c r="K1769" t="s">
        <v>6079</v>
      </c>
    </row>
    <row r="1770" spans="8:11" x14ac:dyDescent="0.25">
      <c r="H1770" t="s">
        <v>3544</v>
      </c>
      <c r="K1770" t="s">
        <v>6080</v>
      </c>
    </row>
    <row r="1771" spans="8:11" x14ac:dyDescent="0.25">
      <c r="H1771" t="s">
        <v>3545</v>
      </c>
      <c r="K1771" t="s">
        <v>6081</v>
      </c>
    </row>
    <row r="1772" spans="8:11" x14ac:dyDescent="0.25">
      <c r="H1772" t="s">
        <v>3546</v>
      </c>
      <c r="K1772" t="s">
        <v>6082</v>
      </c>
    </row>
    <row r="1773" spans="8:11" x14ac:dyDescent="0.25">
      <c r="H1773" t="s">
        <v>3547</v>
      </c>
      <c r="K1773" t="s">
        <v>6083</v>
      </c>
    </row>
    <row r="1774" spans="8:11" x14ac:dyDescent="0.25">
      <c r="H1774" t="s">
        <v>3548</v>
      </c>
      <c r="K1774" t="s">
        <v>6084</v>
      </c>
    </row>
    <row r="1775" spans="8:11" x14ac:dyDescent="0.25">
      <c r="H1775" t="s">
        <v>3549</v>
      </c>
      <c r="K1775" t="s">
        <v>6085</v>
      </c>
    </row>
    <row r="1776" spans="8:11" x14ac:dyDescent="0.25">
      <c r="H1776" t="s">
        <v>3550</v>
      </c>
      <c r="K1776" t="s">
        <v>6086</v>
      </c>
    </row>
    <row r="1777" spans="8:11" x14ac:dyDescent="0.25">
      <c r="H1777" t="s">
        <v>3551</v>
      </c>
      <c r="K1777" t="s">
        <v>6087</v>
      </c>
    </row>
    <row r="1778" spans="8:11" x14ac:dyDescent="0.25">
      <c r="H1778" t="s">
        <v>3552</v>
      </c>
      <c r="K1778" t="s">
        <v>6088</v>
      </c>
    </row>
    <row r="1779" spans="8:11" x14ac:dyDescent="0.25">
      <c r="H1779" t="s">
        <v>3553</v>
      </c>
      <c r="K1779" t="s">
        <v>6089</v>
      </c>
    </row>
    <row r="1780" spans="8:11" x14ac:dyDescent="0.25">
      <c r="H1780" t="s">
        <v>3554</v>
      </c>
      <c r="K1780" t="s">
        <v>6090</v>
      </c>
    </row>
    <row r="1781" spans="8:11" x14ac:dyDescent="0.25">
      <c r="H1781" t="s">
        <v>3555</v>
      </c>
      <c r="K1781" t="s">
        <v>6091</v>
      </c>
    </row>
    <row r="1782" spans="8:11" x14ac:dyDescent="0.25">
      <c r="H1782" t="s">
        <v>3556</v>
      </c>
      <c r="K1782" t="s">
        <v>6092</v>
      </c>
    </row>
    <row r="1783" spans="8:11" x14ac:dyDescent="0.25">
      <c r="H1783" t="s">
        <v>3557</v>
      </c>
      <c r="K1783" t="s">
        <v>6093</v>
      </c>
    </row>
    <row r="1784" spans="8:11" x14ac:dyDescent="0.25">
      <c r="H1784" t="s">
        <v>3558</v>
      </c>
      <c r="K1784" t="s">
        <v>6094</v>
      </c>
    </row>
    <row r="1785" spans="8:11" x14ac:dyDescent="0.25">
      <c r="H1785" t="s">
        <v>3559</v>
      </c>
      <c r="K1785" t="s">
        <v>6095</v>
      </c>
    </row>
    <row r="1786" spans="8:11" x14ac:dyDescent="0.25">
      <c r="H1786" t="s">
        <v>3560</v>
      </c>
      <c r="K1786" t="s">
        <v>6096</v>
      </c>
    </row>
    <row r="1787" spans="8:11" x14ac:dyDescent="0.25">
      <c r="H1787" t="s">
        <v>3561</v>
      </c>
      <c r="K1787" t="s">
        <v>6097</v>
      </c>
    </row>
    <row r="1788" spans="8:11" x14ac:dyDescent="0.25">
      <c r="H1788" t="s">
        <v>3562</v>
      </c>
      <c r="K1788" t="s">
        <v>6098</v>
      </c>
    </row>
    <row r="1789" spans="8:11" x14ac:dyDescent="0.25">
      <c r="H1789" t="s">
        <v>3563</v>
      </c>
      <c r="K1789" t="s">
        <v>6099</v>
      </c>
    </row>
    <row r="1790" spans="8:11" x14ac:dyDescent="0.25">
      <c r="H1790" t="s">
        <v>3564</v>
      </c>
      <c r="K1790" t="s">
        <v>6100</v>
      </c>
    </row>
    <row r="1791" spans="8:11" x14ac:dyDescent="0.25">
      <c r="H1791" t="s">
        <v>3565</v>
      </c>
      <c r="K1791" t="s">
        <v>6101</v>
      </c>
    </row>
    <row r="1792" spans="8:11" x14ac:dyDescent="0.25">
      <c r="H1792" t="s">
        <v>3566</v>
      </c>
      <c r="K1792" t="s">
        <v>6102</v>
      </c>
    </row>
    <row r="1793" spans="8:11" x14ac:dyDescent="0.25">
      <c r="H1793" t="s">
        <v>3567</v>
      </c>
      <c r="K1793" t="s">
        <v>6103</v>
      </c>
    </row>
    <row r="1794" spans="8:11" x14ac:dyDescent="0.25">
      <c r="H1794" t="s">
        <v>3568</v>
      </c>
      <c r="K1794" t="s">
        <v>6104</v>
      </c>
    </row>
    <row r="1795" spans="8:11" x14ac:dyDescent="0.25">
      <c r="H1795" t="s">
        <v>3569</v>
      </c>
      <c r="K1795" t="s">
        <v>6105</v>
      </c>
    </row>
    <row r="1796" spans="8:11" x14ac:dyDescent="0.25">
      <c r="H1796" t="s">
        <v>3570</v>
      </c>
      <c r="K1796" t="s">
        <v>6106</v>
      </c>
    </row>
    <row r="1797" spans="8:11" x14ac:dyDescent="0.25">
      <c r="H1797" t="s">
        <v>3571</v>
      </c>
      <c r="K1797" t="s">
        <v>6107</v>
      </c>
    </row>
    <row r="1798" spans="8:11" x14ac:dyDescent="0.25">
      <c r="H1798" t="s">
        <v>3572</v>
      </c>
      <c r="K1798" t="s">
        <v>6108</v>
      </c>
    </row>
    <row r="1799" spans="8:11" x14ac:dyDescent="0.25">
      <c r="H1799" t="s">
        <v>3573</v>
      </c>
      <c r="K1799" t="s">
        <v>6109</v>
      </c>
    </row>
    <row r="1800" spans="8:11" x14ac:dyDescent="0.25">
      <c r="H1800" t="s">
        <v>3574</v>
      </c>
      <c r="K1800" t="s">
        <v>6110</v>
      </c>
    </row>
    <row r="1801" spans="8:11" x14ac:dyDescent="0.25">
      <c r="H1801" t="s">
        <v>3575</v>
      </c>
      <c r="K1801" t="s">
        <v>6111</v>
      </c>
    </row>
    <row r="1802" spans="8:11" x14ac:dyDescent="0.25">
      <c r="H1802" t="s">
        <v>3576</v>
      </c>
      <c r="K1802" t="s">
        <v>6112</v>
      </c>
    </row>
    <row r="1803" spans="8:11" x14ac:dyDescent="0.25">
      <c r="H1803" t="s">
        <v>3577</v>
      </c>
      <c r="K1803" t="s">
        <v>6113</v>
      </c>
    </row>
    <row r="1804" spans="8:11" x14ac:dyDescent="0.25">
      <c r="H1804" t="s">
        <v>3578</v>
      </c>
      <c r="K1804" t="s">
        <v>6114</v>
      </c>
    </row>
    <row r="1805" spans="8:11" x14ac:dyDescent="0.25">
      <c r="H1805" t="s">
        <v>3579</v>
      </c>
      <c r="K1805" t="s">
        <v>6115</v>
      </c>
    </row>
    <row r="1806" spans="8:11" x14ac:dyDescent="0.25">
      <c r="H1806" t="s">
        <v>3580</v>
      </c>
      <c r="K1806" t="s">
        <v>6116</v>
      </c>
    </row>
    <row r="1807" spans="8:11" x14ac:dyDescent="0.25">
      <c r="H1807" t="s">
        <v>3581</v>
      </c>
      <c r="K1807" t="s">
        <v>6117</v>
      </c>
    </row>
    <row r="1808" spans="8:11" x14ac:dyDescent="0.25">
      <c r="H1808" t="s">
        <v>3582</v>
      </c>
      <c r="K1808" t="s">
        <v>6118</v>
      </c>
    </row>
    <row r="1809" spans="8:11" x14ac:dyDescent="0.25">
      <c r="H1809" t="s">
        <v>3583</v>
      </c>
      <c r="K1809" t="s">
        <v>6119</v>
      </c>
    </row>
    <row r="1810" spans="8:11" x14ac:dyDescent="0.25">
      <c r="H1810" t="s">
        <v>3584</v>
      </c>
      <c r="K1810" t="s">
        <v>6120</v>
      </c>
    </row>
    <row r="1811" spans="8:11" x14ac:dyDescent="0.25">
      <c r="H1811" t="s">
        <v>3585</v>
      </c>
      <c r="K1811" t="s">
        <v>6121</v>
      </c>
    </row>
    <row r="1812" spans="8:11" x14ac:dyDescent="0.25">
      <c r="H1812" t="s">
        <v>3586</v>
      </c>
      <c r="K1812" t="s">
        <v>6122</v>
      </c>
    </row>
    <row r="1813" spans="8:11" x14ac:dyDescent="0.25">
      <c r="H1813" t="s">
        <v>3587</v>
      </c>
      <c r="K1813" t="s">
        <v>6123</v>
      </c>
    </row>
    <row r="1814" spans="8:11" x14ac:dyDescent="0.25">
      <c r="H1814" t="s">
        <v>3588</v>
      </c>
      <c r="K1814" t="s">
        <v>6124</v>
      </c>
    </row>
    <row r="1815" spans="8:11" x14ac:dyDescent="0.25">
      <c r="H1815" t="s">
        <v>3589</v>
      </c>
      <c r="K1815" t="s">
        <v>6125</v>
      </c>
    </row>
    <row r="1816" spans="8:11" x14ac:dyDescent="0.25">
      <c r="H1816" t="s">
        <v>3590</v>
      </c>
      <c r="K1816" t="s">
        <v>6126</v>
      </c>
    </row>
    <row r="1817" spans="8:11" x14ac:dyDescent="0.25">
      <c r="H1817" t="s">
        <v>3591</v>
      </c>
      <c r="K1817" t="s">
        <v>6127</v>
      </c>
    </row>
    <row r="1818" spans="8:11" x14ac:dyDescent="0.25">
      <c r="H1818" t="s">
        <v>3592</v>
      </c>
      <c r="K1818" t="s">
        <v>6128</v>
      </c>
    </row>
    <row r="1819" spans="8:11" x14ac:dyDescent="0.25">
      <c r="H1819" t="s">
        <v>3593</v>
      </c>
      <c r="K1819" t="s">
        <v>6129</v>
      </c>
    </row>
    <row r="1820" spans="8:11" x14ac:dyDescent="0.25">
      <c r="H1820" t="s">
        <v>3594</v>
      </c>
      <c r="K1820" t="s">
        <v>6130</v>
      </c>
    </row>
    <row r="1821" spans="8:11" x14ac:dyDescent="0.25">
      <c r="H1821" t="s">
        <v>3595</v>
      </c>
      <c r="K1821" t="s">
        <v>6131</v>
      </c>
    </row>
    <row r="1822" spans="8:11" x14ac:dyDescent="0.25">
      <c r="H1822" t="s">
        <v>3596</v>
      </c>
      <c r="K1822" t="s">
        <v>6132</v>
      </c>
    </row>
    <row r="1823" spans="8:11" x14ac:dyDescent="0.25">
      <c r="H1823" t="s">
        <v>3597</v>
      </c>
      <c r="K1823" t="s">
        <v>6133</v>
      </c>
    </row>
    <row r="1824" spans="8:11" x14ac:dyDescent="0.25">
      <c r="H1824" t="s">
        <v>3598</v>
      </c>
      <c r="K1824" t="s">
        <v>6134</v>
      </c>
    </row>
    <row r="1825" spans="8:11" x14ac:dyDescent="0.25">
      <c r="H1825" t="s">
        <v>3599</v>
      </c>
      <c r="K1825" t="s">
        <v>6135</v>
      </c>
    </row>
    <row r="1826" spans="8:11" x14ac:dyDescent="0.25">
      <c r="H1826" t="s">
        <v>3600</v>
      </c>
      <c r="K1826" t="s">
        <v>6136</v>
      </c>
    </row>
    <row r="1827" spans="8:11" x14ac:dyDescent="0.25">
      <c r="H1827" t="s">
        <v>3601</v>
      </c>
      <c r="K1827" t="s">
        <v>6137</v>
      </c>
    </row>
    <row r="1828" spans="8:11" x14ac:dyDescent="0.25">
      <c r="H1828" t="s">
        <v>3602</v>
      </c>
      <c r="K1828" t="s">
        <v>6138</v>
      </c>
    </row>
    <row r="1829" spans="8:11" x14ac:dyDescent="0.25">
      <c r="H1829" t="s">
        <v>3603</v>
      </c>
      <c r="K1829" t="s">
        <v>6139</v>
      </c>
    </row>
    <row r="1830" spans="8:11" x14ac:dyDescent="0.25">
      <c r="H1830" t="s">
        <v>3604</v>
      </c>
      <c r="K1830" t="s">
        <v>6140</v>
      </c>
    </row>
    <row r="1831" spans="8:11" x14ac:dyDescent="0.25">
      <c r="H1831" t="s">
        <v>3605</v>
      </c>
      <c r="K1831" t="s">
        <v>6141</v>
      </c>
    </row>
    <row r="1832" spans="8:11" x14ac:dyDescent="0.25">
      <c r="H1832" t="s">
        <v>3606</v>
      </c>
      <c r="K1832" t="s">
        <v>6142</v>
      </c>
    </row>
    <row r="1833" spans="8:11" x14ac:dyDescent="0.25">
      <c r="H1833" t="s">
        <v>3607</v>
      </c>
      <c r="K1833" t="s">
        <v>6143</v>
      </c>
    </row>
    <row r="1834" spans="8:11" x14ac:dyDescent="0.25">
      <c r="H1834" t="s">
        <v>3608</v>
      </c>
      <c r="K1834" t="s">
        <v>6144</v>
      </c>
    </row>
    <row r="1835" spans="8:11" x14ac:dyDescent="0.25">
      <c r="H1835" t="s">
        <v>3609</v>
      </c>
      <c r="K1835" t="s">
        <v>6145</v>
      </c>
    </row>
    <row r="1836" spans="8:11" x14ac:dyDescent="0.25">
      <c r="H1836" t="s">
        <v>3610</v>
      </c>
      <c r="K1836" t="s">
        <v>6146</v>
      </c>
    </row>
    <row r="1837" spans="8:11" x14ac:dyDescent="0.25">
      <c r="H1837" t="s">
        <v>3611</v>
      </c>
      <c r="K1837" t="s">
        <v>6147</v>
      </c>
    </row>
    <row r="1838" spans="8:11" x14ac:dyDescent="0.25">
      <c r="H1838" t="s">
        <v>3612</v>
      </c>
      <c r="K1838" t="s">
        <v>6148</v>
      </c>
    </row>
    <row r="1839" spans="8:11" x14ac:dyDescent="0.25">
      <c r="H1839" t="s">
        <v>3613</v>
      </c>
      <c r="K1839" t="s">
        <v>6149</v>
      </c>
    </row>
    <row r="1840" spans="8:11" x14ac:dyDescent="0.25">
      <c r="H1840" t="s">
        <v>3614</v>
      </c>
      <c r="K1840" t="s">
        <v>6150</v>
      </c>
    </row>
    <row r="1841" spans="8:11" x14ac:dyDescent="0.25">
      <c r="H1841" t="s">
        <v>3615</v>
      </c>
      <c r="K1841" t="s">
        <v>6151</v>
      </c>
    </row>
    <row r="1842" spans="8:11" x14ac:dyDescent="0.25">
      <c r="H1842" t="s">
        <v>3616</v>
      </c>
      <c r="K1842" t="s">
        <v>6152</v>
      </c>
    </row>
    <row r="1843" spans="8:11" x14ac:dyDescent="0.25">
      <c r="H1843" t="s">
        <v>3617</v>
      </c>
      <c r="K1843" t="s">
        <v>6153</v>
      </c>
    </row>
    <row r="1844" spans="8:11" x14ac:dyDescent="0.25">
      <c r="H1844" t="s">
        <v>3618</v>
      </c>
      <c r="K1844" t="s">
        <v>6154</v>
      </c>
    </row>
    <row r="1845" spans="8:11" x14ac:dyDescent="0.25">
      <c r="H1845" t="s">
        <v>3619</v>
      </c>
      <c r="K1845" t="s">
        <v>6155</v>
      </c>
    </row>
    <row r="1846" spans="8:11" x14ac:dyDescent="0.25">
      <c r="H1846" t="s">
        <v>3620</v>
      </c>
      <c r="K1846" t="s">
        <v>6156</v>
      </c>
    </row>
    <row r="1847" spans="8:11" x14ac:dyDescent="0.25">
      <c r="H1847" t="s">
        <v>3621</v>
      </c>
      <c r="K1847" t="s">
        <v>6157</v>
      </c>
    </row>
    <row r="1848" spans="8:11" x14ac:dyDescent="0.25">
      <c r="H1848" t="s">
        <v>3622</v>
      </c>
      <c r="K1848" t="s">
        <v>6158</v>
      </c>
    </row>
    <row r="1849" spans="8:11" x14ac:dyDescent="0.25">
      <c r="H1849" t="s">
        <v>3623</v>
      </c>
      <c r="K1849" t="s">
        <v>6159</v>
      </c>
    </row>
    <row r="1850" spans="8:11" x14ac:dyDescent="0.25">
      <c r="H1850" t="s">
        <v>3624</v>
      </c>
      <c r="K1850" t="s">
        <v>6160</v>
      </c>
    </row>
    <row r="1851" spans="8:11" x14ac:dyDescent="0.25">
      <c r="H1851" t="s">
        <v>2758</v>
      </c>
      <c r="K1851" t="s">
        <v>6161</v>
      </c>
    </row>
    <row r="1852" spans="8:11" x14ac:dyDescent="0.25">
      <c r="H1852" t="s">
        <v>3625</v>
      </c>
      <c r="K1852" t="s">
        <v>6162</v>
      </c>
    </row>
    <row r="1853" spans="8:11" x14ac:dyDescent="0.25">
      <c r="H1853" t="s">
        <v>3626</v>
      </c>
      <c r="K1853" t="s">
        <v>6163</v>
      </c>
    </row>
    <row r="1854" spans="8:11" x14ac:dyDescent="0.25">
      <c r="H1854" t="s">
        <v>3627</v>
      </c>
      <c r="K1854" t="s">
        <v>6164</v>
      </c>
    </row>
    <row r="1855" spans="8:11" x14ac:dyDescent="0.25">
      <c r="H1855" t="s">
        <v>3628</v>
      </c>
      <c r="K1855" t="s">
        <v>6165</v>
      </c>
    </row>
    <row r="1856" spans="8:11" x14ac:dyDescent="0.25">
      <c r="H1856" t="s">
        <v>3629</v>
      </c>
      <c r="K1856" t="s">
        <v>6166</v>
      </c>
    </row>
    <row r="1857" spans="8:11" x14ac:dyDescent="0.25">
      <c r="H1857" t="s">
        <v>3630</v>
      </c>
      <c r="K1857" t="s">
        <v>6167</v>
      </c>
    </row>
    <row r="1858" spans="8:11" x14ac:dyDescent="0.25">
      <c r="H1858" t="s">
        <v>3631</v>
      </c>
      <c r="K1858" t="s">
        <v>6168</v>
      </c>
    </row>
    <row r="1859" spans="8:11" x14ac:dyDescent="0.25">
      <c r="H1859" t="s">
        <v>3632</v>
      </c>
      <c r="K1859" t="s">
        <v>6169</v>
      </c>
    </row>
    <row r="1860" spans="8:11" x14ac:dyDescent="0.25">
      <c r="H1860" t="s">
        <v>3633</v>
      </c>
      <c r="K1860" t="s">
        <v>6170</v>
      </c>
    </row>
    <row r="1861" spans="8:11" x14ac:dyDescent="0.25">
      <c r="H1861" t="s">
        <v>3634</v>
      </c>
      <c r="K1861" t="s">
        <v>6171</v>
      </c>
    </row>
    <row r="1862" spans="8:11" x14ac:dyDescent="0.25">
      <c r="H1862" t="s">
        <v>3635</v>
      </c>
      <c r="K1862" t="s">
        <v>6172</v>
      </c>
    </row>
    <row r="1863" spans="8:11" x14ac:dyDescent="0.25">
      <c r="H1863" t="s">
        <v>3636</v>
      </c>
      <c r="K1863" t="s">
        <v>6173</v>
      </c>
    </row>
    <row r="1864" spans="8:11" x14ac:dyDescent="0.25">
      <c r="H1864" t="s">
        <v>3637</v>
      </c>
      <c r="K1864" t="s">
        <v>6174</v>
      </c>
    </row>
    <row r="1865" spans="8:11" x14ac:dyDescent="0.25">
      <c r="H1865" t="s">
        <v>3638</v>
      </c>
      <c r="K1865" t="s">
        <v>6175</v>
      </c>
    </row>
    <row r="1866" spans="8:11" x14ac:dyDescent="0.25">
      <c r="H1866" t="s">
        <v>3639</v>
      </c>
      <c r="K1866" t="s">
        <v>6176</v>
      </c>
    </row>
    <row r="1867" spans="8:11" x14ac:dyDescent="0.25">
      <c r="H1867" t="s">
        <v>3640</v>
      </c>
      <c r="K1867" t="s">
        <v>6177</v>
      </c>
    </row>
    <row r="1868" spans="8:11" x14ac:dyDescent="0.25">
      <c r="H1868" t="s">
        <v>3641</v>
      </c>
      <c r="K1868" t="s">
        <v>6178</v>
      </c>
    </row>
    <row r="1869" spans="8:11" x14ac:dyDescent="0.25">
      <c r="H1869" t="s">
        <v>3642</v>
      </c>
      <c r="K1869" t="s">
        <v>6179</v>
      </c>
    </row>
    <row r="1870" spans="8:11" x14ac:dyDescent="0.25">
      <c r="H1870" t="s">
        <v>3643</v>
      </c>
      <c r="K1870" t="s">
        <v>6180</v>
      </c>
    </row>
    <row r="1871" spans="8:11" x14ac:dyDescent="0.25">
      <c r="H1871" t="s">
        <v>3644</v>
      </c>
      <c r="K1871" t="s">
        <v>6181</v>
      </c>
    </row>
    <row r="1872" spans="8:11" x14ac:dyDescent="0.25">
      <c r="H1872" t="s">
        <v>3645</v>
      </c>
      <c r="K1872" t="s">
        <v>6182</v>
      </c>
    </row>
    <row r="1873" spans="8:11" x14ac:dyDescent="0.25">
      <c r="H1873" t="s">
        <v>3646</v>
      </c>
      <c r="K1873" t="s">
        <v>6183</v>
      </c>
    </row>
    <row r="1874" spans="8:11" x14ac:dyDescent="0.25">
      <c r="H1874" t="s">
        <v>3647</v>
      </c>
      <c r="K1874" t="s">
        <v>6184</v>
      </c>
    </row>
    <row r="1875" spans="8:11" x14ac:dyDescent="0.25">
      <c r="H1875" t="s">
        <v>3648</v>
      </c>
      <c r="K1875" t="s">
        <v>6185</v>
      </c>
    </row>
    <row r="1876" spans="8:11" x14ac:dyDescent="0.25">
      <c r="H1876" t="s">
        <v>3649</v>
      </c>
      <c r="K1876" t="s">
        <v>6186</v>
      </c>
    </row>
    <row r="1877" spans="8:11" x14ac:dyDescent="0.25">
      <c r="H1877" t="s">
        <v>3650</v>
      </c>
      <c r="K1877" t="s">
        <v>6187</v>
      </c>
    </row>
    <row r="1878" spans="8:11" x14ac:dyDescent="0.25">
      <c r="H1878" t="s">
        <v>3651</v>
      </c>
      <c r="K1878" t="s">
        <v>6188</v>
      </c>
    </row>
    <row r="1879" spans="8:11" x14ac:dyDescent="0.25">
      <c r="H1879" t="s">
        <v>2759</v>
      </c>
      <c r="K1879" t="s">
        <v>6189</v>
      </c>
    </row>
    <row r="1880" spans="8:11" x14ac:dyDescent="0.25">
      <c r="H1880" t="s">
        <v>3652</v>
      </c>
      <c r="K1880" t="s">
        <v>6190</v>
      </c>
    </row>
    <row r="1881" spans="8:11" x14ac:dyDescent="0.25">
      <c r="H1881" t="s">
        <v>3653</v>
      </c>
      <c r="K1881" t="s">
        <v>6191</v>
      </c>
    </row>
    <row r="1882" spans="8:11" x14ac:dyDescent="0.25">
      <c r="H1882" t="s">
        <v>3654</v>
      </c>
      <c r="K1882" t="s">
        <v>6192</v>
      </c>
    </row>
    <row r="1883" spans="8:11" x14ac:dyDescent="0.25">
      <c r="H1883" t="s">
        <v>3655</v>
      </c>
      <c r="K1883" t="s">
        <v>6193</v>
      </c>
    </row>
    <row r="1884" spans="8:11" x14ac:dyDescent="0.25">
      <c r="H1884" t="s">
        <v>3656</v>
      </c>
      <c r="K1884" t="s">
        <v>6194</v>
      </c>
    </row>
    <row r="1885" spans="8:11" x14ac:dyDescent="0.25">
      <c r="H1885" t="s">
        <v>3657</v>
      </c>
      <c r="K1885" t="s">
        <v>6195</v>
      </c>
    </row>
    <row r="1886" spans="8:11" x14ac:dyDescent="0.25">
      <c r="H1886" t="s">
        <v>3658</v>
      </c>
      <c r="K1886" t="s">
        <v>6196</v>
      </c>
    </row>
    <row r="1887" spans="8:11" x14ac:dyDescent="0.25">
      <c r="H1887" t="s">
        <v>3659</v>
      </c>
      <c r="K1887" t="s">
        <v>6197</v>
      </c>
    </row>
    <row r="1888" spans="8:11" x14ac:dyDescent="0.25">
      <c r="H1888" t="s">
        <v>3660</v>
      </c>
      <c r="K1888" t="s">
        <v>6198</v>
      </c>
    </row>
    <row r="1889" spans="8:11" x14ac:dyDescent="0.25">
      <c r="H1889" t="s">
        <v>3661</v>
      </c>
      <c r="K1889" t="s">
        <v>6199</v>
      </c>
    </row>
    <row r="1890" spans="8:11" x14ac:dyDescent="0.25">
      <c r="H1890" t="s">
        <v>3662</v>
      </c>
      <c r="K1890" t="s">
        <v>6200</v>
      </c>
    </row>
    <row r="1891" spans="8:11" x14ac:dyDescent="0.25">
      <c r="H1891" t="s">
        <v>3663</v>
      </c>
      <c r="K1891" t="s">
        <v>6201</v>
      </c>
    </row>
    <row r="1892" spans="8:11" x14ac:dyDescent="0.25">
      <c r="H1892" t="s">
        <v>3664</v>
      </c>
      <c r="K1892" t="s">
        <v>6202</v>
      </c>
    </row>
    <row r="1893" spans="8:11" x14ac:dyDescent="0.25">
      <c r="H1893" t="s">
        <v>3665</v>
      </c>
      <c r="K1893" t="s">
        <v>6203</v>
      </c>
    </row>
    <row r="1894" spans="8:11" x14ac:dyDescent="0.25">
      <c r="H1894" t="s">
        <v>3666</v>
      </c>
      <c r="K1894" t="s">
        <v>6204</v>
      </c>
    </row>
    <row r="1895" spans="8:11" x14ac:dyDescent="0.25">
      <c r="H1895" t="s">
        <v>3667</v>
      </c>
      <c r="K1895" t="s">
        <v>6205</v>
      </c>
    </row>
    <row r="1896" spans="8:11" x14ac:dyDescent="0.25">
      <c r="H1896" t="s">
        <v>3668</v>
      </c>
      <c r="K1896" t="s">
        <v>6206</v>
      </c>
    </row>
    <row r="1897" spans="8:11" x14ac:dyDescent="0.25">
      <c r="H1897" t="s">
        <v>3669</v>
      </c>
      <c r="K1897" t="s">
        <v>6207</v>
      </c>
    </row>
    <row r="1898" spans="8:11" x14ac:dyDescent="0.25">
      <c r="H1898" t="s">
        <v>3670</v>
      </c>
      <c r="K1898" t="s">
        <v>6208</v>
      </c>
    </row>
    <row r="1899" spans="8:11" x14ac:dyDescent="0.25">
      <c r="H1899" t="s">
        <v>3671</v>
      </c>
      <c r="K1899" t="s">
        <v>6209</v>
      </c>
    </row>
    <row r="1900" spans="8:11" x14ac:dyDescent="0.25">
      <c r="H1900" t="s">
        <v>3672</v>
      </c>
      <c r="K1900" t="s">
        <v>6210</v>
      </c>
    </row>
    <row r="1901" spans="8:11" x14ac:dyDescent="0.25">
      <c r="H1901" t="s">
        <v>3673</v>
      </c>
      <c r="K1901" t="s">
        <v>6211</v>
      </c>
    </row>
    <row r="1902" spans="8:11" x14ac:dyDescent="0.25">
      <c r="H1902" t="s">
        <v>3674</v>
      </c>
      <c r="K1902" t="s">
        <v>6212</v>
      </c>
    </row>
    <row r="1903" spans="8:11" x14ac:dyDescent="0.25">
      <c r="H1903" t="s">
        <v>3675</v>
      </c>
      <c r="K1903" t="s">
        <v>6213</v>
      </c>
    </row>
    <row r="1904" spans="8:11" x14ac:dyDescent="0.25">
      <c r="H1904" t="s">
        <v>3676</v>
      </c>
      <c r="K1904" t="s">
        <v>6214</v>
      </c>
    </row>
    <row r="1905" spans="8:11" x14ac:dyDescent="0.25">
      <c r="H1905" t="s">
        <v>3677</v>
      </c>
      <c r="K1905" t="s">
        <v>6215</v>
      </c>
    </row>
    <row r="1906" spans="8:11" x14ac:dyDescent="0.25">
      <c r="H1906" t="s">
        <v>3678</v>
      </c>
      <c r="K1906" t="s">
        <v>6216</v>
      </c>
    </row>
    <row r="1907" spans="8:11" x14ac:dyDescent="0.25">
      <c r="H1907" t="s">
        <v>3679</v>
      </c>
      <c r="K1907" t="s">
        <v>6217</v>
      </c>
    </row>
    <row r="1908" spans="8:11" x14ac:dyDescent="0.25">
      <c r="H1908" t="s">
        <v>3680</v>
      </c>
      <c r="K1908" t="s">
        <v>6218</v>
      </c>
    </row>
    <row r="1909" spans="8:11" x14ac:dyDescent="0.25">
      <c r="H1909" t="s">
        <v>3681</v>
      </c>
      <c r="K1909" t="s">
        <v>6219</v>
      </c>
    </row>
    <row r="1910" spans="8:11" x14ac:dyDescent="0.25">
      <c r="H1910" t="s">
        <v>3682</v>
      </c>
      <c r="K1910" t="s">
        <v>6220</v>
      </c>
    </row>
    <row r="1911" spans="8:11" x14ac:dyDescent="0.25">
      <c r="H1911" t="s">
        <v>3683</v>
      </c>
      <c r="K1911" t="s">
        <v>6221</v>
      </c>
    </row>
    <row r="1912" spans="8:11" x14ac:dyDescent="0.25">
      <c r="H1912" t="s">
        <v>3684</v>
      </c>
      <c r="K1912" t="s">
        <v>6222</v>
      </c>
    </row>
    <row r="1913" spans="8:11" x14ac:dyDescent="0.25">
      <c r="H1913" t="s">
        <v>3685</v>
      </c>
      <c r="K1913" t="s">
        <v>6223</v>
      </c>
    </row>
    <row r="1914" spans="8:11" x14ac:dyDescent="0.25">
      <c r="H1914" t="s">
        <v>3686</v>
      </c>
      <c r="K1914" t="s">
        <v>6224</v>
      </c>
    </row>
    <row r="1915" spans="8:11" x14ac:dyDescent="0.25">
      <c r="H1915" t="s">
        <v>3687</v>
      </c>
      <c r="K1915" t="s">
        <v>6225</v>
      </c>
    </row>
    <row r="1916" spans="8:11" x14ac:dyDescent="0.25">
      <c r="H1916" t="s">
        <v>3688</v>
      </c>
      <c r="K1916" t="s">
        <v>6226</v>
      </c>
    </row>
    <row r="1917" spans="8:11" x14ac:dyDescent="0.25">
      <c r="H1917" t="s">
        <v>3689</v>
      </c>
      <c r="K1917" t="s">
        <v>6227</v>
      </c>
    </row>
    <row r="1918" spans="8:11" x14ac:dyDescent="0.25">
      <c r="H1918" t="s">
        <v>3690</v>
      </c>
      <c r="K1918" t="s">
        <v>6228</v>
      </c>
    </row>
    <row r="1919" spans="8:11" x14ac:dyDescent="0.25">
      <c r="H1919" t="s">
        <v>3691</v>
      </c>
      <c r="K1919" t="s">
        <v>6229</v>
      </c>
    </row>
    <row r="1920" spans="8:11" x14ac:dyDescent="0.25">
      <c r="H1920" t="s">
        <v>3692</v>
      </c>
      <c r="K1920" t="s">
        <v>6230</v>
      </c>
    </row>
    <row r="1921" spans="8:11" x14ac:dyDescent="0.25">
      <c r="H1921" t="s">
        <v>3693</v>
      </c>
      <c r="K1921" t="s">
        <v>6231</v>
      </c>
    </row>
    <row r="1922" spans="8:11" x14ac:dyDescent="0.25">
      <c r="H1922" t="s">
        <v>3694</v>
      </c>
      <c r="K1922" t="s">
        <v>6232</v>
      </c>
    </row>
    <row r="1923" spans="8:11" x14ac:dyDescent="0.25">
      <c r="H1923" t="s">
        <v>3695</v>
      </c>
      <c r="K1923" t="s">
        <v>6233</v>
      </c>
    </row>
    <row r="1924" spans="8:11" x14ac:dyDescent="0.25">
      <c r="H1924" t="s">
        <v>3696</v>
      </c>
      <c r="K1924" t="s">
        <v>6234</v>
      </c>
    </row>
    <row r="1925" spans="8:11" x14ac:dyDescent="0.25">
      <c r="H1925" t="s">
        <v>3697</v>
      </c>
      <c r="K1925" t="s">
        <v>6235</v>
      </c>
    </row>
    <row r="1926" spans="8:11" x14ac:dyDescent="0.25">
      <c r="H1926" t="s">
        <v>3698</v>
      </c>
      <c r="K1926" t="s">
        <v>6236</v>
      </c>
    </row>
    <row r="1927" spans="8:11" x14ac:dyDescent="0.25">
      <c r="H1927" t="s">
        <v>3699</v>
      </c>
      <c r="K1927" t="s">
        <v>6237</v>
      </c>
    </row>
    <row r="1928" spans="8:11" x14ac:dyDescent="0.25">
      <c r="H1928" t="s">
        <v>3700</v>
      </c>
      <c r="K1928" t="s">
        <v>6238</v>
      </c>
    </row>
    <row r="1929" spans="8:11" x14ac:dyDescent="0.25">
      <c r="H1929" t="s">
        <v>3701</v>
      </c>
      <c r="K1929" t="s">
        <v>6239</v>
      </c>
    </row>
    <row r="1930" spans="8:11" x14ac:dyDescent="0.25">
      <c r="H1930" t="s">
        <v>3702</v>
      </c>
      <c r="K1930" t="s">
        <v>6240</v>
      </c>
    </row>
    <row r="1931" spans="8:11" x14ac:dyDescent="0.25">
      <c r="H1931" t="s">
        <v>3703</v>
      </c>
      <c r="K1931" t="s">
        <v>6241</v>
      </c>
    </row>
    <row r="1932" spans="8:11" x14ac:dyDescent="0.25">
      <c r="H1932" t="s">
        <v>3704</v>
      </c>
      <c r="K1932" t="s">
        <v>6242</v>
      </c>
    </row>
    <row r="1933" spans="8:11" x14ac:dyDescent="0.25">
      <c r="H1933" t="s">
        <v>3705</v>
      </c>
      <c r="K1933" t="s">
        <v>6243</v>
      </c>
    </row>
    <row r="1934" spans="8:11" x14ac:dyDescent="0.25">
      <c r="H1934" t="s">
        <v>3706</v>
      </c>
      <c r="K1934" t="s">
        <v>6244</v>
      </c>
    </row>
    <row r="1935" spans="8:11" x14ac:dyDescent="0.25">
      <c r="H1935" t="s">
        <v>3707</v>
      </c>
      <c r="K1935" t="s">
        <v>6245</v>
      </c>
    </row>
    <row r="1936" spans="8:11" x14ac:dyDescent="0.25">
      <c r="H1936" t="s">
        <v>3708</v>
      </c>
      <c r="K1936" t="s">
        <v>6246</v>
      </c>
    </row>
    <row r="1937" spans="8:11" x14ac:dyDescent="0.25">
      <c r="H1937" t="s">
        <v>3709</v>
      </c>
      <c r="K1937" t="s">
        <v>6247</v>
      </c>
    </row>
    <row r="1938" spans="8:11" x14ac:dyDescent="0.25">
      <c r="H1938" t="s">
        <v>3710</v>
      </c>
      <c r="K1938" t="s">
        <v>6248</v>
      </c>
    </row>
    <row r="1939" spans="8:11" x14ac:dyDescent="0.25">
      <c r="H1939" t="s">
        <v>3711</v>
      </c>
      <c r="K1939" t="s">
        <v>6249</v>
      </c>
    </row>
    <row r="1940" spans="8:11" x14ac:dyDescent="0.25">
      <c r="H1940" t="s">
        <v>3712</v>
      </c>
      <c r="K1940" t="s">
        <v>6250</v>
      </c>
    </row>
    <row r="1941" spans="8:11" x14ac:dyDescent="0.25">
      <c r="H1941" t="s">
        <v>3713</v>
      </c>
      <c r="K1941" t="s">
        <v>6251</v>
      </c>
    </row>
    <row r="1942" spans="8:11" x14ac:dyDescent="0.25">
      <c r="H1942" t="s">
        <v>3714</v>
      </c>
      <c r="K1942" t="s">
        <v>6252</v>
      </c>
    </row>
    <row r="1943" spans="8:11" x14ac:dyDescent="0.25">
      <c r="H1943" t="s">
        <v>3715</v>
      </c>
      <c r="K1943" t="s">
        <v>6253</v>
      </c>
    </row>
    <row r="1944" spans="8:11" x14ac:dyDescent="0.25">
      <c r="H1944" t="s">
        <v>3716</v>
      </c>
      <c r="K1944" t="s">
        <v>6254</v>
      </c>
    </row>
    <row r="1945" spans="8:11" x14ac:dyDescent="0.25">
      <c r="H1945" t="s">
        <v>3717</v>
      </c>
      <c r="K1945" t="s">
        <v>6255</v>
      </c>
    </row>
    <row r="1946" spans="8:11" x14ac:dyDescent="0.25">
      <c r="H1946" t="s">
        <v>3718</v>
      </c>
      <c r="K1946" t="s">
        <v>6256</v>
      </c>
    </row>
    <row r="1947" spans="8:11" x14ac:dyDescent="0.25">
      <c r="H1947" t="s">
        <v>3719</v>
      </c>
      <c r="K1947" t="s">
        <v>6257</v>
      </c>
    </row>
    <row r="1948" spans="8:11" x14ac:dyDescent="0.25">
      <c r="H1948" t="s">
        <v>3720</v>
      </c>
      <c r="K1948" t="s">
        <v>6258</v>
      </c>
    </row>
    <row r="1949" spans="8:11" x14ac:dyDescent="0.25">
      <c r="H1949" t="s">
        <v>3721</v>
      </c>
      <c r="K1949" t="s">
        <v>6259</v>
      </c>
    </row>
    <row r="1950" spans="8:11" x14ac:dyDescent="0.25">
      <c r="H1950" t="s">
        <v>3722</v>
      </c>
      <c r="K1950" t="s">
        <v>6260</v>
      </c>
    </row>
    <row r="1951" spans="8:11" x14ac:dyDescent="0.25">
      <c r="H1951" t="s">
        <v>3723</v>
      </c>
      <c r="K1951" t="s">
        <v>6261</v>
      </c>
    </row>
    <row r="1952" spans="8:11" x14ac:dyDescent="0.25">
      <c r="H1952" t="s">
        <v>3724</v>
      </c>
      <c r="K1952" t="s">
        <v>6262</v>
      </c>
    </row>
    <row r="1953" spans="8:11" x14ac:dyDescent="0.25">
      <c r="H1953" t="s">
        <v>3725</v>
      </c>
      <c r="K1953" t="s">
        <v>6263</v>
      </c>
    </row>
    <row r="1954" spans="8:11" x14ac:dyDescent="0.25">
      <c r="H1954" t="s">
        <v>3726</v>
      </c>
      <c r="K1954" t="s">
        <v>6264</v>
      </c>
    </row>
    <row r="1955" spans="8:11" x14ac:dyDescent="0.25">
      <c r="H1955" t="s">
        <v>3727</v>
      </c>
      <c r="K1955" t="s">
        <v>6265</v>
      </c>
    </row>
    <row r="1956" spans="8:11" x14ac:dyDescent="0.25">
      <c r="H1956" t="s">
        <v>3728</v>
      </c>
      <c r="K1956" t="s">
        <v>6266</v>
      </c>
    </row>
    <row r="1957" spans="8:11" x14ac:dyDescent="0.25">
      <c r="H1957" t="s">
        <v>3729</v>
      </c>
      <c r="K1957" t="s">
        <v>6267</v>
      </c>
    </row>
    <row r="1958" spans="8:11" x14ac:dyDescent="0.25">
      <c r="H1958" t="s">
        <v>3730</v>
      </c>
      <c r="K1958" t="s">
        <v>6268</v>
      </c>
    </row>
    <row r="1959" spans="8:11" x14ac:dyDescent="0.25">
      <c r="H1959" t="s">
        <v>3731</v>
      </c>
      <c r="K1959" t="s">
        <v>6269</v>
      </c>
    </row>
    <row r="1960" spans="8:11" x14ac:dyDescent="0.25">
      <c r="H1960" t="s">
        <v>3732</v>
      </c>
      <c r="K1960" t="s">
        <v>6270</v>
      </c>
    </row>
    <row r="1961" spans="8:11" x14ac:dyDescent="0.25">
      <c r="H1961" t="s">
        <v>3733</v>
      </c>
      <c r="K1961" t="s">
        <v>6271</v>
      </c>
    </row>
    <row r="1962" spans="8:11" x14ac:dyDescent="0.25">
      <c r="H1962" t="s">
        <v>3734</v>
      </c>
      <c r="K1962" t="s">
        <v>6272</v>
      </c>
    </row>
    <row r="1963" spans="8:11" x14ac:dyDescent="0.25">
      <c r="H1963" t="s">
        <v>3735</v>
      </c>
      <c r="K1963" t="s">
        <v>6273</v>
      </c>
    </row>
    <row r="1964" spans="8:11" x14ac:dyDescent="0.25">
      <c r="H1964" t="s">
        <v>3736</v>
      </c>
      <c r="K1964" t="s">
        <v>6274</v>
      </c>
    </row>
    <row r="1965" spans="8:11" x14ac:dyDescent="0.25">
      <c r="H1965" t="s">
        <v>3737</v>
      </c>
      <c r="K1965" t="s">
        <v>6275</v>
      </c>
    </row>
    <row r="1966" spans="8:11" x14ac:dyDescent="0.25">
      <c r="H1966" t="s">
        <v>3738</v>
      </c>
      <c r="K1966" t="s">
        <v>6276</v>
      </c>
    </row>
    <row r="1967" spans="8:11" x14ac:dyDescent="0.25">
      <c r="H1967" t="s">
        <v>3739</v>
      </c>
      <c r="K1967" t="s">
        <v>6277</v>
      </c>
    </row>
    <row r="1968" spans="8:11" x14ac:dyDescent="0.25">
      <c r="H1968" t="s">
        <v>3740</v>
      </c>
      <c r="K1968" t="s">
        <v>6278</v>
      </c>
    </row>
    <row r="1969" spans="8:11" x14ac:dyDescent="0.25">
      <c r="H1969" t="s">
        <v>3741</v>
      </c>
      <c r="K1969" t="s">
        <v>6279</v>
      </c>
    </row>
    <row r="1970" spans="8:11" x14ac:dyDescent="0.25">
      <c r="H1970" t="s">
        <v>3742</v>
      </c>
      <c r="K1970" t="s">
        <v>6280</v>
      </c>
    </row>
    <row r="1971" spans="8:11" x14ac:dyDescent="0.25">
      <c r="H1971" t="s">
        <v>3743</v>
      </c>
      <c r="K1971" t="s">
        <v>6281</v>
      </c>
    </row>
    <row r="1972" spans="8:11" x14ac:dyDescent="0.25">
      <c r="H1972" t="s">
        <v>3744</v>
      </c>
      <c r="K1972" t="s">
        <v>6282</v>
      </c>
    </row>
    <row r="1973" spans="8:11" x14ac:dyDescent="0.25">
      <c r="H1973" t="s">
        <v>3745</v>
      </c>
      <c r="K1973" t="s">
        <v>6283</v>
      </c>
    </row>
    <row r="1974" spans="8:11" x14ac:dyDescent="0.25">
      <c r="H1974" t="s">
        <v>3746</v>
      </c>
      <c r="K1974" t="s">
        <v>6284</v>
      </c>
    </row>
    <row r="1975" spans="8:11" x14ac:dyDescent="0.25">
      <c r="H1975" t="s">
        <v>3747</v>
      </c>
      <c r="K1975" t="s">
        <v>6285</v>
      </c>
    </row>
    <row r="1976" spans="8:11" x14ac:dyDescent="0.25">
      <c r="H1976" t="s">
        <v>3748</v>
      </c>
      <c r="K1976" t="s">
        <v>6286</v>
      </c>
    </row>
    <row r="1977" spans="8:11" x14ac:dyDescent="0.25">
      <c r="H1977" t="s">
        <v>3749</v>
      </c>
      <c r="K1977" t="s">
        <v>6287</v>
      </c>
    </row>
    <row r="1978" spans="8:11" x14ac:dyDescent="0.25">
      <c r="H1978" t="s">
        <v>3750</v>
      </c>
      <c r="K1978" t="s">
        <v>6288</v>
      </c>
    </row>
    <row r="1979" spans="8:11" x14ac:dyDescent="0.25">
      <c r="H1979" t="s">
        <v>3751</v>
      </c>
      <c r="K1979" t="s">
        <v>6289</v>
      </c>
    </row>
    <row r="1980" spans="8:11" x14ac:dyDescent="0.25">
      <c r="H1980" t="s">
        <v>3752</v>
      </c>
      <c r="K1980" t="s">
        <v>6290</v>
      </c>
    </row>
    <row r="1981" spans="8:11" x14ac:dyDescent="0.25">
      <c r="H1981" t="s">
        <v>3753</v>
      </c>
      <c r="K1981" t="s">
        <v>6291</v>
      </c>
    </row>
    <row r="1982" spans="8:11" x14ac:dyDescent="0.25">
      <c r="H1982" t="s">
        <v>3754</v>
      </c>
      <c r="K1982" t="s">
        <v>6292</v>
      </c>
    </row>
    <row r="1983" spans="8:11" x14ac:dyDescent="0.25">
      <c r="H1983" t="s">
        <v>3755</v>
      </c>
      <c r="K1983" t="s">
        <v>6293</v>
      </c>
    </row>
    <row r="1984" spans="8:11" x14ac:dyDescent="0.25">
      <c r="H1984" t="s">
        <v>3756</v>
      </c>
      <c r="K1984" t="s">
        <v>6294</v>
      </c>
    </row>
    <row r="1985" spans="8:11" x14ac:dyDescent="0.25">
      <c r="H1985" t="s">
        <v>3757</v>
      </c>
      <c r="K1985" t="s">
        <v>6295</v>
      </c>
    </row>
    <row r="1986" spans="8:11" x14ac:dyDescent="0.25">
      <c r="H1986" t="s">
        <v>3758</v>
      </c>
      <c r="K1986" t="s">
        <v>6296</v>
      </c>
    </row>
    <row r="1987" spans="8:11" x14ac:dyDescent="0.25">
      <c r="H1987" t="s">
        <v>3759</v>
      </c>
      <c r="K1987" t="s">
        <v>6297</v>
      </c>
    </row>
    <row r="1988" spans="8:11" x14ac:dyDescent="0.25">
      <c r="H1988" t="s">
        <v>3760</v>
      </c>
      <c r="K1988" t="s">
        <v>6298</v>
      </c>
    </row>
    <row r="1989" spans="8:11" x14ac:dyDescent="0.25">
      <c r="H1989" t="s">
        <v>3761</v>
      </c>
      <c r="K1989" t="s">
        <v>6299</v>
      </c>
    </row>
    <row r="1990" spans="8:11" x14ac:dyDescent="0.25">
      <c r="H1990" t="s">
        <v>3762</v>
      </c>
      <c r="K1990" t="s">
        <v>6300</v>
      </c>
    </row>
    <row r="1991" spans="8:11" x14ac:dyDescent="0.25">
      <c r="H1991" t="s">
        <v>3763</v>
      </c>
      <c r="K1991" t="s">
        <v>6301</v>
      </c>
    </row>
    <row r="1992" spans="8:11" x14ac:dyDescent="0.25">
      <c r="H1992" t="s">
        <v>3764</v>
      </c>
      <c r="K1992" t="s">
        <v>6302</v>
      </c>
    </row>
    <row r="1993" spans="8:11" x14ac:dyDescent="0.25">
      <c r="H1993" t="s">
        <v>3765</v>
      </c>
      <c r="K1993" t="s">
        <v>6303</v>
      </c>
    </row>
    <row r="1994" spans="8:11" x14ac:dyDescent="0.25">
      <c r="H1994" t="s">
        <v>3766</v>
      </c>
      <c r="K1994" t="s">
        <v>6304</v>
      </c>
    </row>
    <row r="1995" spans="8:11" x14ac:dyDescent="0.25">
      <c r="H1995" t="s">
        <v>3767</v>
      </c>
      <c r="K1995" t="s">
        <v>6305</v>
      </c>
    </row>
    <row r="1996" spans="8:11" x14ac:dyDescent="0.25">
      <c r="H1996" t="s">
        <v>3768</v>
      </c>
      <c r="K1996" t="s">
        <v>6306</v>
      </c>
    </row>
    <row r="1997" spans="8:11" x14ac:dyDescent="0.25">
      <c r="H1997" t="s">
        <v>3769</v>
      </c>
      <c r="K1997" t="s">
        <v>6307</v>
      </c>
    </row>
    <row r="1998" spans="8:11" x14ac:dyDescent="0.25">
      <c r="H1998" t="s">
        <v>3770</v>
      </c>
      <c r="K1998" t="s">
        <v>6308</v>
      </c>
    </row>
    <row r="1999" spans="8:11" x14ac:dyDescent="0.25">
      <c r="H1999" t="s">
        <v>3771</v>
      </c>
      <c r="K1999" t="s">
        <v>6309</v>
      </c>
    </row>
    <row r="2000" spans="8:11" x14ac:dyDescent="0.25">
      <c r="H2000" t="s">
        <v>3772</v>
      </c>
      <c r="K2000" t="s">
        <v>6310</v>
      </c>
    </row>
    <row r="2001" spans="8:11" x14ac:dyDescent="0.25">
      <c r="H2001" t="s">
        <v>3773</v>
      </c>
      <c r="K2001" t="s">
        <v>6311</v>
      </c>
    </row>
    <row r="2002" spans="8:11" x14ac:dyDescent="0.25">
      <c r="H2002" t="s">
        <v>3774</v>
      </c>
      <c r="K2002" t="s">
        <v>6312</v>
      </c>
    </row>
    <row r="2003" spans="8:11" x14ac:dyDescent="0.25">
      <c r="H2003" t="s">
        <v>3775</v>
      </c>
      <c r="K2003" t="s">
        <v>6313</v>
      </c>
    </row>
    <row r="2004" spans="8:11" x14ac:dyDescent="0.25">
      <c r="H2004" t="s">
        <v>3776</v>
      </c>
      <c r="K2004" t="s">
        <v>6314</v>
      </c>
    </row>
    <row r="2005" spans="8:11" x14ac:dyDescent="0.25">
      <c r="H2005" t="s">
        <v>3777</v>
      </c>
      <c r="K2005" t="s">
        <v>6315</v>
      </c>
    </row>
    <row r="2006" spans="8:11" x14ac:dyDescent="0.25">
      <c r="H2006" t="s">
        <v>3778</v>
      </c>
      <c r="K2006" t="s">
        <v>6316</v>
      </c>
    </row>
    <row r="2007" spans="8:11" x14ac:dyDescent="0.25">
      <c r="H2007" t="s">
        <v>3779</v>
      </c>
      <c r="K2007" t="s">
        <v>6317</v>
      </c>
    </row>
    <row r="2008" spans="8:11" x14ac:dyDescent="0.25">
      <c r="H2008" t="s">
        <v>3780</v>
      </c>
      <c r="K2008" t="s">
        <v>6318</v>
      </c>
    </row>
    <row r="2009" spans="8:11" x14ac:dyDescent="0.25">
      <c r="H2009" t="s">
        <v>3781</v>
      </c>
      <c r="K2009" t="s">
        <v>6319</v>
      </c>
    </row>
    <row r="2010" spans="8:11" x14ac:dyDescent="0.25">
      <c r="H2010" t="s">
        <v>3782</v>
      </c>
      <c r="K2010" t="s">
        <v>6320</v>
      </c>
    </row>
    <row r="2011" spans="8:11" x14ac:dyDescent="0.25">
      <c r="H2011" t="s">
        <v>3783</v>
      </c>
      <c r="K2011" t="s">
        <v>6321</v>
      </c>
    </row>
    <row r="2012" spans="8:11" x14ac:dyDescent="0.25">
      <c r="H2012" t="s">
        <v>3784</v>
      </c>
      <c r="K2012" t="s">
        <v>6322</v>
      </c>
    </row>
    <row r="2013" spans="8:11" x14ac:dyDescent="0.25">
      <c r="H2013" t="s">
        <v>3785</v>
      </c>
      <c r="K2013" t="s">
        <v>6323</v>
      </c>
    </row>
    <row r="2014" spans="8:11" x14ac:dyDescent="0.25">
      <c r="H2014" t="s">
        <v>3786</v>
      </c>
      <c r="K2014" t="s">
        <v>6324</v>
      </c>
    </row>
    <row r="2015" spans="8:11" x14ac:dyDescent="0.25">
      <c r="H2015" t="s">
        <v>3787</v>
      </c>
      <c r="K2015" t="s">
        <v>6325</v>
      </c>
    </row>
    <row r="2016" spans="8:11" x14ac:dyDescent="0.25">
      <c r="H2016" t="s">
        <v>3788</v>
      </c>
      <c r="K2016" t="s">
        <v>6326</v>
      </c>
    </row>
    <row r="2017" spans="8:11" x14ac:dyDescent="0.25">
      <c r="H2017" t="s">
        <v>3789</v>
      </c>
      <c r="K2017" t="s">
        <v>6327</v>
      </c>
    </row>
    <row r="2018" spans="8:11" x14ac:dyDescent="0.25">
      <c r="H2018" t="s">
        <v>3790</v>
      </c>
      <c r="K2018" t="s">
        <v>6328</v>
      </c>
    </row>
    <row r="2019" spans="8:11" x14ac:dyDescent="0.25">
      <c r="H2019" t="s">
        <v>3791</v>
      </c>
      <c r="K2019" t="s">
        <v>6329</v>
      </c>
    </row>
    <row r="2020" spans="8:11" x14ac:dyDescent="0.25">
      <c r="H2020" t="s">
        <v>3792</v>
      </c>
      <c r="K2020" t="s">
        <v>6330</v>
      </c>
    </row>
    <row r="2021" spans="8:11" x14ac:dyDescent="0.25">
      <c r="H2021" t="s">
        <v>3793</v>
      </c>
      <c r="K2021" t="s">
        <v>6331</v>
      </c>
    </row>
    <row r="2022" spans="8:11" x14ac:dyDescent="0.25">
      <c r="H2022" t="s">
        <v>3794</v>
      </c>
      <c r="K2022" t="s">
        <v>6332</v>
      </c>
    </row>
    <row r="2023" spans="8:11" x14ac:dyDescent="0.25">
      <c r="H2023" t="s">
        <v>3795</v>
      </c>
      <c r="K2023" t="s">
        <v>6333</v>
      </c>
    </row>
    <row r="2024" spans="8:11" x14ac:dyDescent="0.25">
      <c r="H2024" t="s">
        <v>3796</v>
      </c>
      <c r="K2024" t="s">
        <v>6334</v>
      </c>
    </row>
    <row r="2025" spans="8:11" x14ac:dyDescent="0.25">
      <c r="H2025" t="s">
        <v>3797</v>
      </c>
      <c r="K2025" t="s">
        <v>6335</v>
      </c>
    </row>
    <row r="2026" spans="8:11" x14ac:dyDescent="0.25">
      <c r="H2026" t="s">
        <v>3798</v>
      </c>
      <c r="K2026" t="s">
        <v>6336</v>
      </c>
    </row>
    <row r="2027" spans="8:11" x14ac:dyDescent="0.25">
      <c r="H2027" t="s">
        <v>3799</v>
      </c>
      <c r="K2027" t="s">
        <v>6337</v>
      </c>
    </row>
    <row r="2028" spans="8:11" x14ac:dyDescent="0.25">
      <c r="H2028" t="s">
        <v>3800</v>
      </c>
      <c r="K2028" t="s">
        <v>6338</v>
      </c>
    </row>
    <row r="2029" spans="8:11" x14ac:dyDescent="0.25">
      <c r="H2029" t="s">
        <v>3801</v>
      </c>
      <c r="K2029" t="s">
        <v>6339</v>
      </c>
    </row>
    <row r="2030" spans="8:11" x14ac:dyDescent="0.25">
      <c r="H2030" t="s">
        <v>3802</v>
      </c>
      <c r="K2030" t="s">
        <v>6340</v>
      </c>
    </row>
    <row r="2031" spans="8:11" x14ac:dyDescent="0.25">
      <c r="H2031" t="s">
        <v>3803</v>
      </c>
      <c r="K2031" t="s">
        <v>6341</v>
      </c>
    </row>
    <row r="2032" spans="8:11" x14ac:dyDescent="0.25">
      <c r="H2032" t="s">
        <v>3804</v>
      </c>
      <c r="K2032" t="s">
        <v>6342</v>
      </c>
    </row>
    <row r="2033" spans="8:11" x14ac:dyDescent="0.25">
      <c r="H2033" t="s">
        <v>3805</v>
      </c>
      <c r="K2033" t="s">
        <v>6343</v>
      </c>
    </row>
    <row r="2034" spans="8:11" x14ac:dyDescent="0.25">
      <c r="H2034" t="s">
        <v>3806</v>
      </c>
      <c r="K2034" t="s">
        <v>6344</v>
      </c>
    </row>
    <row r="2035" spans="8:11" x14ac:dyDescent="0.25">
      <c r="H2035" t="s">
        <v>3807</v>
      </c>
      <c r="K2035" t="s">
        <v>6345</v>
      </c>
    </row>
    <row r="2036" spans="8:11" x14ac:dyDescent="0.25">
      <c r="H2036" t="s">
        <v>3808</v>
      </c>
      <c r="K2036" t="s">
        <v>6346</v>
      </c>
    </row>
    <row r="2037" spans="8:11" x14ac:dyDescent="0.25">
      <c r="H2037" t="s">
        <v>3809</v>
      </c>
      <c r="K2037" t="s">
        <v>6347</v>
      </c>
    </row>
    <row r="2038" spans="8:11" x14ac:dyDescent="0.25">
      <c r="H2038" t="s">
        <v>3810</v>
      </c>
      <c r="K2038" t="s">
        <v>6348</v>
      </c>
    </row>
    <row r="2039" spans="8:11" x14ac:dyDescent="0.25">
      <c r="H2039" t="s">
        <v>3811</v>
      </c>
      <c r="K2039" t="s">
        <v>6349</v>
      </c>
    </row>
    <row r="2040" spans="8:11" x14ac:dyDescent="0.25">
      <c r="H2040" t="s">
        <v>3812</v>
      </c>
      <c r="K2040" t="s">
        <v>6350</v>
      </c>
    </row>
    <row r="2041" spans="8:11" x14ac:dyDescent="0.25">
      <c r="H2041" t="s">
        <v>3813</v>
      </c>
      <c r="K2041" t="s">
        <v>6351</v>
      </c>
    </row>
    <row r="2042" spans="8:11" x14ac:dyDescent="0.25">
      <c r="H2042" t="s">
        <v>3814</v>
      </c>
      <c r="K2042" t="s">
        <v>6352</v>
      </c>
    </row>
    <row r="2043" spans="8:11" x14ac:dyDescent="0.25">
      <c r="H2043" t="s">
        <v>3815</v>
      </c>
      <c r="K2043" t="s">
        <v>6353</v>
      </c>
    </row>
    <row r="2044" spans="8:11" x14ac:dyDescent="0.25">
      <c r="H2044" t="s">
        <v>3816</v>
      </c>
      <c r="K2044" t="s">
        <v>6354</v>
      </c>
    </row>
    <row r="2045" spans="8:11" x14ac:dyDescent="0.25">
      <c r="H2045" t="s">
        <v>3817</v>
      </c>
      <c r="K2045" t="s">
        <v>6355</v>
      </c>
    </row>
    <row r="2046" spans="8:11" x14ac:dyDescent="0.25">
      <c r="H2046" t="s">
        <v>3818</v>
      </c>
      <c r="K2046" t="s">
        <v>6356</v>
      </c>
    </row>
    <row r="2047" spans="8:11" x14ac:dyDescent="0.25">
      <c r="H2047" t="s">
        <v>3819</v>
      </c>
      <c r="K2047" t="s">
        <v>6357</v>
      </c>
    </row>
    <row r="2048" spans="8:11" x14ac:dyDescent="0.25">
      <c r="H2048" t="s">
        <v>3820</v>
      </c>
      <c r="K2048" t="s">
        <v>6358</v>
      </c>
    </row>
    <row r="2049" spans="8:11" x14ac:dyDescent="0.25">
      <c r="H2049" t="s">
        <v>3821</v>
      </c>
      <c r="K2049" t="s">
        <v>6359</v>
      </c>
    </row>
    <row r="2050" spans="8:11" x14ac:dyDescent="0.25">
      <c r="H2050" t="s">
        <v>3822</v>
      </c>
      <c r="K2050" t="s">
        <v>6360</v>
      </c>
    </row>
    <row r="2051" spans="8:11" x14ac:dyDescent="0.25">
      <c r="H2051" t="s">
        <v>3823</v>
      </c>
      <c r="K2051" t="s">
        <v>6361</v>
      </c>
    </row>
    <row r="2052" spans="8:11" x14ac:dyDescent="0.25">
      <c r="H2052" t="s">
        <v>3824</v>
      </c>
      <c r="K2052" t="s">
        <v>6362</v>
      </c>
    </row>
    <row r="2053" spans="8:11" x14ac:dyDescent="0.25">
      <c r="H2053" t="s">
        <v>3825</v>
      </c>
      <c r="K2053" t="s">
        <v>6363</v>
      </c>
    </row>
    <row r="2054" spans="8:11" x14ac:dyDescent="0.25">
      <c r="H2054" t="s">
        <v>3826</v>
      </c>
      <c r="K2054" t="s">
        <v>6364</v>
      </c>
    </row>
    <row r="2055" spans="8:11" x14ac:dyDescent="0.25">
      <c r="H2055" t="s">
        <v>3827</v>
      </c>
      <c r="K2055" t="s">
        <v>6365</v>
      </c>
    </row>
    <row r="2056" spans="8:11" x14ac:dyDescent="0.25">
      <c r="H2056" t="s">
        <v>3828</v>
      </c>
      <c r="K2056" t="s">
        <v>6366</v>
      </c>
    </row>
    <row r="2057" spans="8:11" x14ac:dyDescent="0.25">
      <c r="H2057" t="s">
        <v>3829</v>
      </c>
      <c r="K2057" t="s">
        <v>6367</v>
      </c>
    </row>
    <row r="2058" spans="8:11" x14ac:dyDescent="0.25">
      <c r="H2058" t="s">
        <v>3830</v>
      </c>
      <c r="K2058" t="s">
        <v>6368</v>
      </c>
    </row>
    <row r="2059" spans="8:11" x14ac:dyDescent="0.25">
      <c r="H2059" t="s">
        <v>3831</v>
      </c>
      <c r="K2059" t="s">
        <v>6369</v>
      </c>
    </row>
    <row r="2060" spans="8:11" x14ac:dyDescent="0.25">
      <c r="H2060" t="s">
        <v>3832</v>
      </c>
      <c r="K2060" t="s">
        <v>6370</v>
      </c>
    </row>
    <row r="2061" spans="8:11" x14ac:dyDescent="0.25">
      <c r="H2061" t="s">
        <v>3833</v>
      </c>
      <c r="K2061" t="s">
        <v>6371</v>
      </c>
    </row>
    <row r="2062" spans="8:11" x14ac:dyDescent="0.25">
      <c r="H2062" t="s">
        <v>3834</v>
      </c>
      <c r="K2062" t="s">
        <v>6372</v>
      </c>
    </row>
    <row r="2063" spans="8:11" x14ac:dyDescent="0.25">
      <c r="H2063" t="s">
        <v>3835</v>
      </c>
      <c r="K2063" t="s">
        <v>6373</v>
      </c>
    </row>
    <row r="2064" spans="8:11" x14ac:dyDescent="0.25">
      <c r="H2064" t="s">
        <v>3836</v>
      </c>
      <c r="K2064" t="s">
        <v>6374</v>
      </c>
    </row>
    <row r="2065" spans="8:11" x14ac:dyDescent="0.25">
      <c r="H2065" t="s">
        <v>3837</v>
      </c>
      <c r="K2065" t="s">
        <v>6375</v>
      </c>
    </row>
    <row r="2066" spans="8:11" x14ac:dyDescent="0.25">
      <c r="H2066" t="s">
        <v>3838</v>
      </c>
      <c r="K2066" t="s">
        <v>6376</v>
      </c>
    </row>
    <row r="2067" spans="8:11" x14ac:dyDescent="0.25">
      <c r="H2067" t="s">
        <v>3839</v>
      </c>
      <c r="K2067" t="s">
        <v>6377</v>
      </c>
    </row>
    <row r="2068" spans="8:11" x14ac:dyDescent="0.25">
      <c r="H2068" t="s">
        <v>3840</v>
      </c>
      <c r="K2068" t="s">
        <v>6378</v>
      </c>
    </row>
    <row r="2069" spans="8:11" x14ac:dyDescent="0.25">
      <c r="H2069" t="s">
        <v>3841</v>
      </c>
      <c r="K2069" t="s">
        <v>6379</v>
      </c>
    </row>
    <row r="2070" spans="8:11" x14ac:dyDescent="0.25">
      <c r="H2070" t="s">
        <v>3842</v>
      </c>
      <c r="K2070" t="s">
        <v>6380</v>
      </c>
    </row>
    <row r="2071" spans="8:11" x14ac:dyDescent="0.25">
      <c r="H2071" t="s">
        <v>3843</v>
      </c>
      <c r="K2071" t="s">
        <v>6381</v>
      </c>
    </row>
    <row r="2072" spans="8:11" x14ac:dyDescent="0.25">
      <c r="H2072" t="s">
        <v>3844</v>
      </c>
      <c r="K2072" t="s">
        <v>6382</v>
      </c>
    </row>
    <row r="2073" spans="8:11" x14ac:dyDescent="0.25">
      <c r="H2073" t="s">
        <v>3845</v>
      </c>
      <c r="K2073" t="s">
        <v>6383</v>
      </c>
    </row>
    <row r="2074" spans="8:11" x14ac:dyDescent="0.25">
      <c r="H2074" t="s">
        <v>3846</v>
      </c>
      <c r="K2074" t="s">
        <v>6384</v>
      </c>
    </row>
    <row r="2075" spans="8:11" x14ac:dyDescent="0.25">
      <c r="H2075" t="s">
        <v>3847</v>
      </c>
      <c r="K2075" t="s">
        <v>6385</v>
      </c>
    </row>
    <row r="2076" spans="8:11" x14ac:dyDescent="0.25">
      <c r="H2076" t="s">
        <v>3848</v>
      </c>
      <c r="K2076" t="s">
        <v>6386</v>
      </c>
    </row>
    <row r="2077" spans="8:11" x14ac:dyDescent="0.25">
      <c r="H2077" t="s">
        <v>3849</v>
      </c>
      <c r="K2077" t="s">
        <v>6387</v>
      </c>
    </row>
    <row r="2078" spans="8:11" x14ac:dyDescent="0.25">
      <c r="H2078" t="s">
        <v>3850</v>
      </c>
      <c r="K2078" t="s">
        <v>6388</v>
      </c>
    </row>
    <row r="2079" spans="8:11" x14ac:dyDescent="0.25">
      <c r="H2079" t="s">
        <v>3851</v>
      </c>
      <c r="K2079" t="s">
        <v>6389</v>
      </c>
    </row>
    <row r="2080" spans="8:11" x14ac:dyDescent="0.25">
      <c r="H2080" t="s">
        <v>3852</v>
      </c>
      <c r="K2080" t="s">
        <v>6390</v>
      </c>
    </row>
    <row r="2081" spans="8:11" x14ac:dyDescent="0.25">
      <c r="H2081" t="s">
        <v>3853</v>
      </c>
      <c r="K2081" t="s">
        <v>6391</v>
      </c>
    </row>
    <row r="2082" spans="8:11" x14ac:dyDescent="0.25">
      <c r="H2082" t="s">
        <v>3854</v>
      </c>
      <c r="K2082" t="s">
        <v>6392</v>
      </c>
    </row>
    <row r="2083" spans="8:11" x14ac:dyDescent="0.25">
      <c r="H2083" t="s">
        <v>3855</v>
      </c>
      <c r="K2083" t="s">
        <v>6393</v>
      </c>
    </row>
    <row r="2084" spans="8:11" x14ac:dyDescent="0.25">
      <c r="H2084" t="s">
        <v>3856</v>
      </c>
      <c r="K2084" t="s">
        <v>6394</v>
      </c>
    </row>
    <row r="2085" spans="8:11" x14ac:dyDescent="0.25">
      <c r="H2085" t="s">
        <v>3857</v>
      </c>
      <c r="K2085" t="s">
        <v>6395</v>
      </c>
    </row>
    <row r="2086" spans="8:11" x14ac:dyDescent="0.25">
      <c r="H2086" t="s">
        <v>3858</v>
      </c>
      <c r="K2086" t="s">
        <v>6396</v>
      </c>
    </row>
    <row r="2087" spans="8:11" x14ac:dyDescent="0.25">
      <c r="H2087" t="s">
        <v>3859</v>
      </c>
      <c r="K2087" t="s">
        <v>6397</v>
      </c>
    </row>
    <row r="2088" spans="8:11" x14ac:dyDescent="0.25">
      <c r="H2088" t="s">
        <v>3860</v>
      </c>
      <c r="K2088" t="s">
        <v>6398</v>
      </c>
    </row>
    <row r="2089" spans="8:11" x14ac:dyDescent="0.25">
      <c r="H2089" t="s">
        <v>3861</v>
      </c>
      <c r="K2089" t="s">
        <v>6399</v>
      </c>
    </row>
    <row r="2090" spans="8:11" x14ac:dyDescent="0.25">
      <c r="H2090" t="s">
        <v>3862</v>
      </c>
      <c r="K2090" t="s">
        <v>6400</v>
      </c>
    </row>
    <row r="2091" spans="8:11" x14ac:dyDescent="0.25">
      <c r="H2091" t="s">
        <v>3863</v>
      </c>
      <c r="K2091" t="s">
        <v>6401</v>
      </c>
    </row>
    <row r="2092" spans="8:11" x14ac:dyDescent="0.25">
      <c r="H2092" t="s">
        <v>3864</v>
      </c>
      <c r="K2092" t="s">
        <v>6402</v>
      </c>
    </row>
    <row r="2093" spans="8:11" x14ac:dyDescent="0.25">
      <c r="H2093" t="s">
        <v>3865</v>
      </c>
      <c r="K2093" t="s">
        <v>6403</v>
      </c>
    </row>
    <row r="2094" spans="8:11" x14ac:dyDescent="0.25">
      <c r="H2094" t="s">
        <v>3866</v>
      </c>
      <c r="K2094" t="s">
        <v>6404</v>
      </c>
    </row>
    <row r="2095" spans="8:11" x14ac:dyDescent="0.25">
      <c r="H2095" t="s">
        <v>3867</v>
      </c>
      <c r="K2095" t="s">
        <v>6405</v>
      </c>
    </row>
    <row r="2096" spans="8:11" x14ac:dyDescent="0.25">
      <c r="H2096" t="s">
        <v>3868</v>
      </c>
      <c r="K2096" t="s">
        <v>6406</v>
      </c>
    </row>
    <row r="2097" spans="8:11" x14ac:dyDescent="0.25">
      <c r="H2097" t="s">
        <v>3869</v>
      </c>
      <c r="K2097" t="s">
        <v>6407</v>
      </c>
    </row>
    <row r="2098" spans="8:11" x14ac:dyDescent="0.25">
      <c r="H2098" t="s">
        <v>3870</v>
      </c>
      <c r="K2098" t="s">
        <v>6408</v>
      </c>
    </row>
    <row r="2099" spans="8:11" x14ac:dyDescent="0.25">
      <c r="H2099" t="s">
        <v>3871</v>
      </c>
      <c r="K2099" t="s">
        <v>6409</v>
      </c>
    </row>
    <row r="2100" spans="8:11" x14ac:dyDescent="0.25">
      <c r="H2100" t="s">
        <v>3872</v>
      </c>
      <c r="K2100" t="s">
        <v>6410</v>
      </c>
    </row>
    <row r="2101" spans="8:11" x14ac:dyDescent="0.25">
      <c r="H2101" t="s">
        <v>3873</v>
      </c>
      <c r="K2101" t="s">
        <v>6411</v>
      </c>
    </row>
    <row r="2102" spans="8:11" x14ac:dyDescent="0.25">
      <c r="H2102" t="s">
        <v>3874</v>
      </c>
      <c r="K2102" t="s">
        <v>6412</v>
      </c>
    </row>
    <row r="2103" spans="8:11" x14ac:dyDescent="0.25">
      <c r="H2103" t="s">
        <v>3875</v>
      </c>
      <c r="K2103" t="s">
        <v>6413</v>
      </c>
    </row>
    <row r="2104" spans="8:11" x14ac:dyDescent="0.25">
      <c r="H2104" t="s">
        <v>3876</v>
      </c>
      <c r="K2104" t="s">
        <v>6414</v>
      </c>
    </row>
    <row r="2105" spans="8:11" x14ac:dyDescent="0.25">
      <c r="H2105" t="s">
        <v>3877</v>
      </c>
      <c r="K2105" t="s">
        <v>6415</v>
      </c>
    </row>
    <row r="2106" spans="8:11" x14ac:dyDescent="0.25">
      <c r="H2106" t="s">
        <v>3878</v>
      </c>
      <c r="K2106" t="s">
        <v>6416</v>
      </c>
    </row>
    <row r="2107" spans="8:11" x14ac:dyDescent="0.25">
      <c r="H2107" t="s">
        <v>3879</v>
      </c>
      <c r="K2107" t="s">
        <v>6417</v>
      </c>
    </row>
    <row r="2108" spans="8:11" x14ac:dyDescent="0.25">
      <c r="H2108" t="s">
        <v>3880</v>
      </c>
      <c r="K2108" t="s">
        <v>6418</v>
      </c>
    </row>
    <row r="2109" spans="8:11" x14ac:dyDescent="0.25">
      <c r="H2109" t="s">
        <v>3881</v>
      </c>
      <c r="K2109" t="s">
        <v>6419</v>
      </c>
    </row>
    <row r="2110" spans="8:11" x14ac:dyDescent="0.25">
      <c r="H2110" t="s">
        <v>3882</v>
      </c>
      <c r="K2110" t="s">
        <v>6420</v>
      </c>
    </row>
    <row r="2111" spans="8:11" x14ac:dyDescent="0.25">
      <c r="H2111" t="s">
        <v>3883</v>
      </c>
      <c r="K2111" t="s">
        <v>6421</v>
      </c>
    </row>
    <row r="2112" spans="8:11" x14ac:dyDescent="0.25">
      <c r="H2112" t="s">
        <v>3884</v>
      </c>
      <c r="K2112" t="s">
        <v>6422</v>
      </c>
    </row>
    <row r="2113" spans="8:11" x14ac:dyDescent="0.25">
      <c r="H2113" t="s">
        <v>3885</v>
      </c>
      <c r="K2113" t="s">
        <v>6423</v>
      </c>
    </row>
    <row r="2114" spans="8:11" x14ac:dyDescent="0.25">
      <c r="H2114" t="s">
        <v>3886</v>
      </c>
      <c r="K2114" t="s">
        <v>6424</v>
      </c>
    </row>
    <row r="2115" spans="8:11" x14ac:dyDescent="0.25">
      <c r="H2115" t="s">
        <v>3887</v>
      </c>
      <c r="K2115" t="s">
        <v>6425</v>
      </c>
    </row>
    <row r="2116" spans="8:11" x14ac:dyDescent="0.25">
      <c r="H2116" t="s">
        <v>3888</v>
      </c>
      <c r="K2116" t="s">
        <v>6426</v>
      </c>
    </row>
    <row r="2117" spans="8:11" x14ac:dyDescent="0.25">
      <c r="H2117" t="s">
        <v>3889</v>
      </c>
      <c r="K2117" t="s">
        <v>6427</v>
      </c>
    </row>
    <row r="2118" spans="8:11" x14ac:dyDescent="0.25">
      <c r="H2118" t="s">
        <v>3890</v>
      </c>
      <c r="K2118" t="s">
        <v>6428</v>
      </c>
    </row>
    <row r="2119" spans="8:11" x14ac:dyDescent="0.25">
      <c r="H2119" t="s">
        <v>3891</v>
      </c>
      <c r="K2119" t="s">
        <v>6429</v>
      </c>
    </row>
    <row r="2120" spans="8:11" x14ac:dyDescent="0.25">
      <c r="H2120" t="s">
        <v>3892</v>
      </c>
      <c r="K2120" t="s">
        <v>6430</v>
      </c>
    </row>
    <row r="2121" spans="8:11" x14ac:dyDescent="0.25">
      <c r="H2121" t="s">
        <v>3893</v>
      </c>
      <c r="K2121" t="s">
        <v>6431</v>
      </c>
    </row>
    <row r="2122" spans="8:11" x14ac:dyDescent="0.25">
      <c r="H2122" t="s">
        <v>3894</v>
      </c>
      <c r="K2122" t="s">
        <v>6432</v>
      </c>
    </row>
    <row r="2123" spans="8:11" x14ac:dyDescent="0.25">
      <c r="H2123" t="s">
        <v>3895</v>
      </c>
      <c r="K2123" t="s">
        <v>6433</v>
      </c>
    </row>
    <row r="2124" spans="8:11" x14ac:dyDescent="0.25">
      <c r="H2124" t="s">
        <v>3896</v>
      </c>
      <c r="K2124" t="s">
        <v>6434</v>
      </c>
    </row>
    <row r="2125" spans="8:11" x14ac:dyDescent="0.25">
      <c r="H2125" t="s">
        <v>3897</v>
      </c>
      <c r="K2125" t="s">
        <v>6435</v>
      </c>
    </row>
    <row r="2126" spans="8:11" x14ac:dyDescent="0.25">
      <c r="H2126" t="s">
        <v>3898</v>
      </c>
      <c r="K2126" t="s">
        <v>6436</v>
      </c>
    </row>
    <row r="2127" spans="8:11" x14ac:dyDescent="0.25">
      <c r="H2127" t="s">
        <v>3899</v>
      </c>
      <c r="K2127" t="s">
        <v>6437</v>
      </c>
    </row>
    <row r="2128" spans="8:11" x14ac:dyDescent="0.25">
      <c r="H2128" t="s">
        <v>3900</v>
      </c>
      <c r="K2128" t="s">
        <v>6438</v>
      </c>
    </row>
    <row r="2129" spans="8:11" x14ac:dyDescent="0.25">
      <c r="H2129" t="s">
        <v>3901</v>
      </c>
      <c r="K2129" t="s">
        <v>6439</v>
      </c>
    </row>
    <row r="2130" spans="8:11" x14ac:dyDescent="0.25">
      <c r="H2130" t="s">
        <v>3902</v>
      </c>
      <c r="K2130" t="s">
        <v>6440</v>
      </c>
    </row>
    <row r="2131" spans="8:11" x14ac:dyDescent="0.25">
      <c r="H2131" t="s">
        <v>3903</v>
      </c>
      <c r="K2131" t="s">
        <v>6441</v>
      </c>
    </row>
    <row r="2132" spans="8:11" x14ac:dyDescent="0.25">
      <c r="H2132" t="s">
        <v>3904</v>
      </c>
      <c r="K2132" t="s">
        <v>6442</v>
      </c>
    </row>
    <row r="2133" spans="8:11" x14ac:dyDescent="0.25">
      <c r="H2133" t="s">
        <v>3905</v>
      </c>
      <c r="K2133" t="s">
        <v>6443</v>
      </c>
    </row>
    <row r="2134" spans="8:11" x14ac:dyDescent="0.25">
      <c r="H2134" t="s">
        <v>3906</v>
      </c>
      <c r="K2134" t="s">
        <v>6444</v>
      </c>
    </row>
    <row r="2135" spans="8:11" x14ac:dyDescent="0.25">
      <c r="H2135" t="s">
        <v>3907</v>
      </c>
      <c r="K2135" t="s">
        <v>6445</v>
      </c>
    </row>
    <row r="2136" spans="8:11" x14ac:dyDescent="0.25">
      <c r="H2136" t="s">
        <v>3908</v>
      </c>
      <c r="K2136" t="s">
        <v>6446</v>
      </c>
    </row>
    <row r="2137" spans="8:11" x14ac:dyDescent="0.25">
      <c r="H2137" t="s">
        <v>3909</v>
      </c>
      <c r="K2137" t="s">
        <v>6447</v>
      </c>
    </row>
    <row r="2138" spans="8:11" x14ac:dyDescent="0.25">
      <c r="H2138" t="s">
        <v>3910</v>
      </c>
      <c r="K2138" t="s">
        <v>6448</v>
      </c>
    </row>
    <row r="2139" spans="8:11" x14ac:dyDescent="0.25">
      <c r="H2139" t="s">
        <v>3911</v>
      </c>
      <c r="K2139" t="s">
        <v>6449</v>
      </c>
    </row>
    <row r="2140" spans="8:11" x14ac:dyDescent="0.25">
      <c r="H2140" t="s">
        <v>3912</v>
      </c>
      <c r="K2140" t="s">
        <v>6450</v>
      </c>
    </row>
    <row r="2141" spans="8:11" x14ac:dyDescent="0.25">
      <c r="H2141" t="s">
        <v>3913</v>
      </c>
      <c r="K2141" t="s">
        <v>6451</v>
      </c>
    </row>
    <row r="2142" spans="8:11" x14ac:dyDescent="0.25">
      <c r="H2142" t="s">
        <v>3914</v>
      </c>
      <c r="K2142" t="s">
        <v>6452</v>
      </c>
    </row>
    <row r="2143" spans="8:11" x14ac:dyDescent="0.25">
      <c r="H2143" t="s">
        <v>3915</v>
      </c>
      <c r="K2143" t="s">
        <v>6453</v>
      </c>
    </row>
    <row r="2144" spans="8:11" x14ac:dyDescent="0.25">
      <c r="H2144" t="s">
        <v>3916</v>
      </c>
      <c r="K2144" t="s">
        <v>6454</v>
      </c>
    </row>
    <row r="2145" spans="8:11" x14ac:dyDescent="0.25">
      <c r="H2145" t="s">
        <v>3917</v>
      </c>
      <c r="K2145" t="s">
        <v>6455</v>
      </c>
    </row>
    <row r="2146" spans="8:11" x14ac:dyDescent="0.25">
      <c r="H2146" t="s">
        <v>3918</v>
      </c>
      <c r="K2146" t="s">
        <v>6456</v>
      </c>
    </row>
    <row r="2147" spans="8:11" x14ac:dyDescent="0.25">
      <c r="H2147" t="s">
        <v>3919</v>
      </c>
      <c r="K2147" t="s">
        <v>6457</v>
      </c>
    </row>
    <row r="2148" spans="8:11" x14ac:dyDescent="0.25">
      <c r="H2148" t="s">
        <v>3920</v>
      </c>
      <c r="K2148" t="s">
        <v>6458</v>
      </c>
    </row>
    <row r="2149" spans="8:11" x14ac:dyDescent="0.25">
      <c r="H2149" t="s">
        <v>3921</v>
      </c>
      <c r="K2149" t="s">
        <v>6459</v>
      </c>
    </row>
    <row r="2150" spans="8:11" x14ac:dyDescent="0.25">
      <c r="H2150" t="s">
        <v>3922</v>
      </c>
      <c r="K2150" t="s">
        <v>6460</v>
      </c>
    </row>
    <row r="2151" spans="8:11" x14ac:dyDescent="0.25">
      <c r="H2151" t="s">
        <v>3923</v>
      </c>
      <c r="K2151" t="s">
        <v>6461</v>
      </c>
    </row>
    <row r="2152" spans="8:11" x14ac:dyDescent="0.25">
      <c r="H2152" t="s">
        <v>3924</v>
      </c>
      <c r="K2152" t="s">
        <v>6462</v>
      </c>
    </row>
    <row r="2153" spans="8:11" x14ac:dyDescent="0.25">
      <c r="H2153" t="s">
        <v>3925</v>
      </c>
      <c r="K2153" t="s">
        <v>6463</v>
      </c>
    </row>
    <row r="2154" spans="8:11" x14ac:dyDescent="0.25">
      <c r="H2154" t="s">
        <v>3926</v>
      </c>
      <c r="K2154" t="s">
        <v>6464</v>
      </c>
    </row>
    <row r="2155" spans="8:11" x14ac:dyDescent="0.25">
      <c r="H2155" t="s">
        <v>3927</v>
      </c>
      <c r="K2155" t="s">
        <v>6465</v>
      </c>
    </row>
    <row r="2156" spans="8:11" x14ac:dyDescent="0.25">
      <c r="H2156" t="s">
        <v>3928</v>
      </c>
      <c r="K2156" t="s">
        <v>6466</v>
      </c>
    </row>
    <row r="2157" spans="8:11" x14ac:dyDescent="0.25">
      <c r="H2157" t="s">
        <v>3929</v>
      </c>
      <c r="K2157" t="s">
        <v>6467</v>
      </c>
    </row>
    <row r="2158" spans="8:11" x14ac:dyDescent="0.25">
      <c r="H2158" t="s">
        <v>3930</v>
      </c>
      <c r="K2158" t="s">
        <v>6468</v>
      </c>
    </row>
    <row r="2159" spans="8:11" x14ac:dyDescent="0.25">
      <c r="H2159" t="s">
        <v>3931</v>
      </c>
      <c r="K2159" t="s">
        <v>6469</v>
      </c>
    </row>
    <row r="2160" spans="8:11" x14ac:dyDescent="0.25">
      <c r="H2160" t="s">
        <v>3932</v>
      </c>
      <c r="K2160" t="s">
        <v>6470</v>
      </c>
    </row>
    <row r="2161" spans="8:11" x14ac:dyDescent="0.25">
      <c r="H2161" t="s">
        <v>3933</v>
      </c>
      <c r="K2161" t="s">
        <v>6471</v>
      </c>
    </row>
    <row r="2162" spans="8:11" x14ac:dyDescent="0.25">
      <c r="H2162" t="s">
        <v>3934</v>
      </c>
      <c r="K2162" t="s">
        <v>6472</v>
      </c>
    </row>
    <row r="2163" spans="8:11" x14ac:dyDescent="0.25">
      <c r="H2163" t="s">
        <v>3935</v>
      </c>
      <c r="K2163" t="s">
        <v>6473</v>
      </c>
    </row>
    <row r="2164" spans="8:11" x14ac:dyDescent="0.25">
      <c r="H2164" t="s">
        <v>3936</v>
      </c>
      <c r="K2164" t="s">
        <v>6474</v>
      </c>
    </row>
    <row r="2165" spans="8:11" x14ac:dyDescent="0.25">
      <c r="H2165" t="s">
        <v>3937</v>
      </c>
      <c r="K2165" t="s">
        <v>6475</v>
      </c>
    </row>
    <row r="2166" spans="8:11" x14ac:dyDescent="0.25">
      <c r="H2166" t="s">
        <v>3938</v>
      </c>
      <c r="K2166" t="s">
        <v>6476</v>
      </c>
    </row>
    <row r="2167" spans="8:11" x14ac:dyDescent="0.25">
      <c r="H2167" t="s">
        <v>3939</v>
      </c>
      <c r="K2167" t="s">
        <v>6477</v>
      </c>
    </row>
    <row r="2168" spans="8:11" x14ac:dyDescent="0.25">
      <c r="H2168" t="s">
        <v>3940</v>
      </c>
      <c r="K2168" t="s">
        <v>6478</v>
      </c>
    </row>
    <row r="2169" spans="8:11" x14ac:dyDescent="0.25">
      <c r="H2169" t="s">
        <v>3941</v>
      </c>
      <c r="K2169" t="s">
        <v>6479</v>
      </c>
    </row>
    <row r="2170" spans="8:11" x14ac:dyDescent="0.25">
      <c r="H2170" t="s">
        <v>3942</v>
      </c>
      <c r="K2170" t="s">
        <v>6480</v>
      </c>
    </row>
    <row r="2171" spans="8:11" x14ac:dyDescent="0.25">
      <c r="H2171" t="s">
        <v>3943</v>
      </c>
      <c r="K2171" t="s">
        <v>6481</v>
      </c>
    </row>
    <row r="2172" spans="8:11" x14ac:dyDescent="0.25">
      <c r="H2172" t="s">
        <v>3944</v>
      </c>
      <c r="K2172" t="s">
        <v>6482</v>
      </c>
    </row>
    <row r="2173" spans="8:11" x14ac:dyDescent="0.25">
      <c r="H2173" t="s">
        <v>3945</v>
      </c>
      <c r="K2173" t="s">
        <v>6483</v>
      </c>
    </row>
    <row r="2174" spans="8:11" x14ac:dyDescent="0.25">
      <c r="H2174" t="s">
        <v>3946</v>
      </c>
      <c r="K2174" t="s">
        <v>6484</v>
      </c>
    </row>
    <row r="2175" spans="8:11" x14ac:dyDescent="0.25">
      <c r="H2175" t="s">
        <v>3947</v>
      </c>
      <c r="K2175" t="s">
        <v>6485</v>
      </c>
    </row>
    <row r="2176" spans="8:11" x14ac:dyDescent="0.25">
      <c r="H2176" t="s">
        <v>3948</v>
      </c>
      <c r="K2176" t="s">
        <v>6486</v>
      </c>
    </row>
    <row r="2177" spans="8:11" x14ac:dyDescent="0.25">
      <c r="H2177" t="s">
        <v>3949</v>
      </c>
      <c r="K2177" t="s">
        <v>6487</v>
      </c>
    </row>
    <row r="2178" spans="8:11" x14ac:dyDescent="0.25">
      <c r="H2178" t="s">
        <v>3950</v>
      </c>
      <c r="K2178" t="s">
        <v>6488</v>
      </c>
    </row>
    <row r="2179" spans="8:11" x14ac:dyDescent="0.25">
      <c r="H2179" t="s">
        <v>3951</v>
      </c>
      <c r="K2179" t="s">
        <v>6489</v>
      </c>
    </row>
    <row r="2180" spans="8:11" x14ac:dyDescent="0.25">
      <c r="H2180" t="s">
        <v>3952</v>
      </c>
      <c r="K2180" t="s">
        <v>6490</v>
      </c>
    </row>
    <row r="2181" spans="8:11" x14ac:dyDescent="0.25">
      <c r="H2181" t="s">
        <v>3953</v>
      </c>
      <c r="K2181" t="s">
        <v>6491</v>
      </c>
    </row>
    <row r="2182" spans="8:11" x14ac:dyDescent="0.25">
      <c r="H2182" t="s">
        <v>3954</v>
      </c>
      <c r="K2182" t="s">
        <v>6492</v>
      </c>
    </row>
    <row r="2183" spans="8:11" x14ac:dyDescent="0.25">
      <c r="H2183" t="s">
        <v>3955</v>
      </c>
      <c r="K2183" t="s">
        <v>6493</v>
      </c>
    </row>
    <row r="2184" spans="8:11" x14ac:dyDescent="0.25">
      <c r="H2184" t="s">
        <v>3956</v>
      </c>
      <c r="K2184" t="s">
        <v>6494</v>
      </c>
    </row>
    <row r="2185" spans="8:11" x14ac:dyDescent="0.25">
      <c r="H2185" t="s">
        <v>3957</v>
      </c>
      <c r="K2185" t="s">
        <v>6495</v>
      </c>
    </row>
    <row r="2186" spans="8:11" x14ac:dyDescent="0.25">
      <c r="H2186" t="s">
        <v>3958</v>
      </c>
      <c r="K2186" t="s">
        <v>6496</v>
      </c>
    </row>
    <row r="2187" spans="8:11" x14ac:dyDescent="0.25">
      <c r="H2187" t="s">
        <v>3959</v>
      </c>
      <c r="K2187" t="s">
        <v>6497</v>
      </c>
    </row>
    <row r="2188" spans="8:11" x14ac:dyDescent="0.25">
      <c r="H2188" t="s">
        <v>3960</v>
      </c>
      <c r="K2188" t="s">
        <v>6498</v>
      </c>
    </row>
    <row r="2189" spans="8:11" x14ac:dyDescent="0.25">
      <c r="H2189" t="s">
        <v>3961</v>
      </c>
      <c r="K2189" t="s">
        <v>6499</v>
      </c>
    </row>
    <row r="2190" spans="8:11" x14ac:dyDescent="0.25">
      <c r="H2190" t="s">
        <v>3962</v>
      </c>
      <c r="K2190" t="s">
        <v>6500</v>
      </c>
    </row>
    <row r="2191" spans="8:11" x14ac:dyDescent="0.25">
      <c r="H2191" t="s">
        <v>3963</v>
      </c>
      <c r="K2191" t="s">
        <v>6501</v>
      </c>
    </row>
    <row r="2192" spans="8:11" x14ac:dyDescent="0.25">
      <c r="H2192" t="s">
        <v>3964</v>
      </c>
      <c r="K2192" t="s">
        <v>6502</v>
      </c>
    </row>
    <row r="2193" spans="8:11" x14ac:dyDescent="0.25">
      <c r="H2193" t="s">
        <v>3965</v>
      </c>
      <c r="K2193" t="s">
        <v>6503</v>
      </c>
    </row>
    <row r="2194" spans="8:11" x14ac:dyDescent="0.25">
      <c r="H2194" t="s">
        <v>3966</v>
      </c>
      <c r="K2194" t="s">
        <v>6504</v>
      </c>
    </row>
    <row r="2195" spans="8:11" x14ac:dyDescent="0.25">
      <c r="H2195" t="s">
        <v>3967</v>
      </c>
      <c r="K2195" t="s">
        <v>6505</v>
      </c>
    </row>
    <row r="2196" spans="8:11" x14ac:dyDescent="0.25">
      <c r="H2196" t="s">
        <v>3968</v>
      </c>
      <c r="K2196" t="s">
        <v>6506</v>
      </c>
    </row>
    <row r="2197" spans="8:11" x14ac:dyDescent="0.25">
      <c r="H2197" t="s">
        <v>3969</v>
      </c>
      <c r="K2197" t="s">
        <v>6507</v>
      </c>
    </row>
    <row r="2198" spans="8:11" x14ac:dyDescent="0.25">
      <c r="H2198" t="s">
        <v>3970</v>
      </c>
      <c r="K2198" t="s">
        <v>6508</v>
      </c>
    </row>
    <row r="2199" spans="8:11" x14ac:dyDescent="0.25">
      <c r="H2199" t="s">
        <v>3971</v>
      </c>
      <c r="K2199" t="s">
        <v>6509</v>
      </c>
    </row>
    <row r="2200" spans="8:11" x14ac:dyDescent="0.25">
      <c r="H2200" t="s">
        <v>3972</v>
      </c>
      <c r="K2200" t="s">
        <v>6510</v>
      </c>
    </row>
    <row r="2201" spans="8:11" x14ac:dyDescent="0.25">
      <c r="H2201" t="s">
        <v>3973</v>
      </c>
      <c r="K2201" t="s">
        <v>6511</v>
      </c>
    </row>
    <row r="2202" spans="8:11" x14ac:dyDescent="0.25">
      <c r="H2202" t="s">
        <v>3974</v>
      </c>
      <c r="K2202" t="s">
        <v>6512</v>
      </c>
    </row>
    <row r="2203" spans="8:11" x14ac:dyDescent="0.25">
      <c r="H2203" t="s">
        <v>3975</v>
      </c>
      <c r="K2203" t="s">
        <v>6513</v>
      </c>
    </row>
    <row r="2204" spans="8:11" x14ac:dyDescent="0.25">
      <c r="H2204" t="s">
        <v>3976</v>
      </c>
      <c r="K2204" t="s">
        <v>6514</v>
      </c>
    </row>
    <row r="2205" spans="8:11" x14ac:dyDescent="0.25">
      <c r="H2205" t="s">
        <v>3977</v>
      </c>
      <c r="K2205" t="s">
        <v>6515</v>
      </c>
    </row>
    <row r="2206" spans="8:11" x14ac:dyDescent="0.25">
      <c r="H2206" t="s">
        <v>3978</v>
      </c>
      <c r="K2206" t="s">
        <v>6516</v>
      </c>
    </row>
    <row r="2207" spans="8:11" x14ac:dyDescent="0.25">
      <c r="H2207" t="s">
        <v>3979</v>
      </c>
      <c r="K2207" t="s">
        <v>6517</v>
      </c>
    </row>
    <row r="2208" spans="8:11" x14ac:dyDescent="0.25">
      <c r="H2208" t="s">
        <v>3980</v>
      </c>
      <c r="K2208" t="s">
        <v>6518</v>
      </c>
    </row>
    <row r="2209" spans="8:11" x14ac:dyDescent="0.25">
      <c r="H2209" t="s">
        <v>3981</v>
      </c>
      <c r="K2209" t="s">
        <v>6519</v>
      </c>
    </row>
    <row r="2210" spans="8:11" x14ac:dyDescent="0.25">
      <c r="H2210" t="s">
        <v>3982</v>
      </c>
      <c r="K2210" t="s">
        <v>6520</v>
      </c>
    </row>
    <row r="2211" spans="8:11" x14ac:dyDescent="0.25">
      <c r="H2211" t="s">
        <v>3983</v>
      </c>
      <c r="K2211" t="s">
        <v>6521</v>
      </c>
    </row>
    <row r="2212" spans="8:11" x14ac:dyDescent="0.25">
      <c r="H2212" t="s">
        <v>3984</v>
      </c>
      <c r="K2212" t="s">
        <v>6522</v>
      </c>
    </row>
    <row r="2213" spans="8:11" x14ac:dyDescent="0.25">
      <c r="H2213" t="s">
        <v>3985</v>
      </c>
      <c r="K2213" t="s">
        <v>6523</v>
      </c>
    </row>
    <row r="2214" spans="8:11" x14ac:dyDescent="0.25">
      <c r="H2214" t="s">
        <v>3986</v>
      </c>
      <c r="K2214" t="s">
        <v>6524</v>
      </c>
    </row>
    <row r="2215" spans="8:11" x14ac:dyDescent="0.25">
      <c r="H2215" t="s">
        <v>3987</v>
      </c>
      <c r="K2215" t="s">
        <v>6525</v>
      </c>
    </row>
    <row r="2216" spans="8:11" x14ac:dyDescent="0.25">
      <c r="H2216" t="s">
        <v>3988</v>
      </c>
      <c r="K2216" t="s">
        <v>6526</v>
      </c>
    </row>
    <row r="2217" spans="8:11" x14ac:dyDescent="0.25">
      <c r="H2217" t="s">
        <v>3989</v>
      </c>
      <c r="K2217" t="s">
        <v>6527</v>
      </c>
    </row>
    <row r="2218" spans="8:11" x14ac:dyDescent="0.25">
      <c r="H2218" t="s">
        <v>3990</v>
      </c>
      <c r="K2218" t="s">
        <v>6528</v>
      </c>
    </row>
    <row r="2219" spans="8:11" x14ac:dyDescent="0.25">
      <c r="H2219" t="s">
        <v>3991</v>
      </c>
      <c r="K2219" t="s">
        <v>6529</v>
      </c>
    </row>
    <row r="2220" spans="8:11" x14ac:dyDescent="0.25">
      <c r="H2220" t="s">
        <v>3992</v>
      </c>
      <c r="K2220" t="s">
        <v>6530</v>
      </c>
    </row>
    <row r="2221" spans="8:11" x14ac:dyDescent="0.25">
      <c r="H2221" t="s">
        <v>3993</v>
      </c>
      <c r="K2221" t="s">
        <v>6531</v>
      </c>
    </row>
    <row r="2222" spans="8:11" x14ac:dyDescent="0.25">
      <c r="H2222" t="s">
        <v>3994</v>
      </c>
      <c r="K2222" t="s">
        <v>6532</v>
      </c>
    </row>
    <row r="2223" spans="8:11" x14ac:dyDescent="0.25">
      <c r="H2223" t="s">
        <v>3995</v>
      </c>
      <c r="K2223" t="s">
        <v>6533</v>
      </c>
    </row>
    <row r="2224" spans="8:11" x14ac:dyDescent="0.25">
      <c r="H2224" t="s">
        <v>3996</v>
      </c>
      <c r="K2224" t="s">
        <v>6534</v>
      </c>
    </row>
    <row r="2225" spans="8:11" x14ac:dyDescent="0.25">
      <c r="H2225" t="s">
        <v>3997</v>
      </c>
      <c r="K2225" t="s">
        <v>6535</v>
      </c>
    </row>
    <row r="2226" spans="8:11" x14ac:dyDescent="0.25">
      <c r="H2226" t="s">
        <v>3998</v>
      </c>
      <c r="K2226" t="s">
        <v>6536</v>
      </c>
    </row>
    <row r="2227" spans="8:11" x14ac:dyDescent="0.25">
      <c r="H2227" t="s">
        <v>3999</v>
      </c>
      <c r="K2227" t="s">
        <v>6537</v>
      </c>
    </row>
    <row r="2228" spans="8:11" x14ac:dyDescent="0.25">
      <c r="H2228" t="s">
        <v>4000</v>
      </c>
      <c r="K2228" t="s">
        <v>6538</v>
      </c>
    </row>
    <row r="2229" spans="8:11" x14ac:dyDescent="0.25">
      <c r="H2229" t="s">
        <v>4001</v>
      </c>
      <c r="K2229" t="s">
        <v>6539</v>
      </c>
    </row>
    <row r="2230" spans="8:11" x14ac:dyDescent="0.25">
      <c r="H2230" t="s">
        <v>4002</v>
      </c>
      <c r="K2230" t="s">
        <v>6540</v>
      </c>
    </row>
    <row r="2231" spans="8:11" x14ac:dyDescent="0.25">
      <c r="H2231" t="s">
        <v>4003</v>
      </c>
      <c r="K2231" t="s">
        <v>6541</v>
      </c>
    </row>
    <row r="2232" spans="8:11" x14ac:dyDescent="0.25">
      <c r="H2232" t="s">
        <v>4004</v>
      </c>
      <c r="K2232" t="s">
        <v>6542</v>
      </c>
    </row>
    <row r="2233" spans="8:11" x14ac:dyDescent="0.25">
      <c r="H2233" t="s">
        <v>4005</v>
      </c>
      <c r="K2233" t="s">
        <v>6543</v>
      </c>
    </row>
    <row r="2234" spans="8:11" x14ac:dyDescent="0.25">
      <c r="H2234" t="s">
        <v>4006</v>
      </c>
      <c r="K2234" t="s">
        <v>6544</v>
      </c>
    </row>
    <row r="2235" spans="8:11" x14ac:dyDescent="0.25">
      <c r="H2235" t="s">
        <v>4007</v>
      </c>
      <c r="K2235" t="s">
        <v>6545</v>
      </c>
    </row>
    <row r="2236" spans="8:11" x14ac:dyDescent="0.25">
      <c r="H2236" t="s">
        <v>4008</v>
      </c>
      <c r="K2236" t="s">
        <v>6546</v>
      </c>
    </row>
    <row r="2237" spans="8:11" x14ac:dyDescent="0.25">
      <c r="H2237" t="s">
        <v>4009</v>
      </c>
      <c r="K2237" t="s">
        <v>6547</v>
      </c>
    </row>
    <row r="2238" spans="8:11" x14ac:dyDescent="0.25">
      <c r="H2238" t="s">
        <v>4010</v>
      </c>
      <c r="K2238" t="s">
        <v>6548</v>
      </c>
    </row>
    <row r="2239" spans="8:11" x14ac:dyDescent="0.25">
      <c r="H2239" t="s">
        <v>4011</v>
      </c>
      <c r="K2239" t="s">
        <v>6549</v>
      </c>
    </row>
    <row r="2240" spans="8:11" x14ac:dyDescent="0.25">
      <c r="H2240" t="s">
        <v>4012</v>
      </c>
      <c r="K2240" t="s">
        <v>6550</v>
      </c>
    </row>
    <row r="2241" spans="8:11" x14ac:dyDescent="0.25">
      <c r="H2241" t="s">
        <v>4013</v>
      </c>
      <c r="K2241" t="s">
        <v>6551</v>
      </c>
    </row>
    <row r="2242" spans="8:11" x14ac:dyDescent="0.25">
      <c r="H2242" t="s">
        <v>4014</v>
      </c>
      <c r="K2242" t="s">
        <v>6552</v>
      </c>
    </row>
    <row r="2243" spans="8:11" x14ac:dyDescent="0.25">
      <c r="H2243" t="s">
        <v>4015</v>
      </c>
      <c r="K2243" t="s">
        <v>6553</v>
      </c>
    </row>
    <row r="2244" spans="8:11" x14ac:dyDescent="0.25">
      <c r="H2244" t="s">
        <v>4016</v>
      </c>
      <c r="K2244" t="s">
        <v>6554</v>
      </c>
    </row>
    <row r="2245" spans="8:11" x14ac:dyDescent="0.25">
      <c r="H2245" t="s">
        <v>4017</v>
      </c>
      <c r="K2245" t="s">
        <v>6555</v>
      </c>
    </row>
    <row r="2246" spans="8:11" x14ac:dyDescent="0.25">
      <c r="H2246" t="s">
        <v>2760</v>
      </c>
      <c r="K2246" t="s">
        <v>6556</v>
      </c>
    </row>
    <row r="2247" spans="8:11" x14ac:dyDescent="0.25">
      <c r="H2247" t="s">
        <v>2761</v>
      </c>
      <c r="K2247" t="s">
        <v>6557</v>
      </c>
    </row>
    <row r="2248" spans="8:11" x14ac:dyDescent="0.25">
      <c r="H2248" t="s">
        <v>4018</v>
      </c>
      <c r="K2248" t="s">
        <v>6558</v>
      </c>
    </row>
    <row r="2249" spans="8:11" x14ac:dyDescent="0.25">
      <c r="H2249" t="s">
        <v>4019</v>
      </c>
      <c r="K2249" t="s">
        <v>6559</v>
      </c>
    </row>
    <row r="2250" spans="8:11" x14ac:dyDescent="0.25">
      <c r="H2250" t="s">
        <v>4020</v>
      </c>
      <c r="K2250" t="s">
        <v>6560</v>
      </c>
    </row>
    <row r="2251" spans="8:11" x14ac:dyDescent="0.25">
      <c r="H2251" t="s">
        <v>4021</v>
      </c>
      <c r="K2251" t="s">
        <v>6561</v>
      </c>
    </row>
    <row r="2252" spans="8:11" x14ac:dyDescent="0.25">
      <c r="H2252" t="s">
        <v>4022</v>
      </c>
      <c r="K2252" t="s">
        <v>6562</v>
      </c>
    </row>
    <row r="2253" spans="8:11" x14ac:dyDescent="0.25">
      <c r="H2253" t="s">
        <v>4023</v>
      </c>
      <c r="K2253" t="s">
        <v>6563</v>
      </c>
    </row>
    <row r="2254" spans="8:11" x14ac:dyDescent="0.25">
      <c r="H2254" t="s">
        <v>4024</v>
      </c>
      <c r="K2254" t="s">
        <v>6564</v>
      </c>
    </row>
    <row r="2255" spans="8:11" x14ac:dyDescent="0.25">
      <c r="H2255" t="s">
        <v>4025</v>
      </c>
      <c r="K2255" t="s">
        <v>6565</v>
      </c>
    </row>
    <row r="2256" spans="8:11" x14ac:dyDescent="0.25">
      <c r="H2256" t="s">
        <v>4026</v>
      </c>
      <c r="K2256" t="s">
        <v>6566</v>
      </c>
    </row>
    <row r="2257" spans="8:11" x14ac:dyDescent="0.25">
      <c r="H2257" t="s">
        <v>4027</v>
      </c>
      <c r="K2257" t="s">
        <v>6567</v>
      </c>
    </row>
    <row r="2258" spans="8:11" x14ac:dyDescent="0.25">
      <c r="H2258" t="s">
        <v>4028</v>
      </c>
      <c r="K2258" t="s">
        <v>6568</v>
      </c>
    </row>
    <row r="2259" spans="8:11" x14ac:dyDescent="0.25">
      <c r="H2259" t="s">
        <v>4029</v>
      </c>
      <c r="K2259" t="s">
        <v>6569</v>
      </c>
    </row>
    <row r="2260" spans="8:11" x14ac:dyDescent="0.25">
      <c r="H2260" t="s">
        <v>2762</v>
      </c>
      <c r="K2260" t="s">
        <v>6570</v>
      </c>
    </row>
    <row r="2261" spans="8:11" x14ac:dyDescent="0.25">
      <c r="H2261" t="s">
        <v>4030</v>
      </c>
      <c r="K2261" t="s">
        <v>6571</v>
      </c>
    </row>
    <row r="2262" spans="8:11" x14ac:dyDescent="0.25">
      <c r="H2262" t="s">
        <v>4031</v>
      </c>
      <c r="K2262" t="s">
        <v>6572</v>
      </c>
    </row>
    <row r="2263" spans="8:11" x14ac:dyDescent="0.25">
      <c r="H2263" t="s">
        <v>2763</v>
      </c>
      <c r="K2263" t="s">
        <v>6573</v>
      </c>
    </row>
    <row r="2264" spans="8:11" x14ac:dyDescent="0.25">
      <c r="H2264" t="s">
        <v>4032</v>
      </c>
      <c r="K2264" t="s">
        <v>6574</v>
      </c>
    </row>
    <row r="2265" spans="8:11" x14ac:dyDescent="0.25">
      <c r="H2265" t="s">
        <v>4033</v>
      </c>
      <c r="K2265" t="s">
        <v>6575</v>
      </c>
    </row>
    <row r="2266" spans="8:11" x14ac:dyDescent="0.25">
      <c r="H2266" t="s">
        <v>4034</v>
      </c>
      <c r="K2266" t="s">
        <v>6576</v>
      </c>
    </row>
    <row r="2267" spans="8:11" x14ac:dyDescent="0.25">
      <c r="H2267" t="s">
        <v>4035</v>
      </c>
      <c r="K2267" t="s">
        <v>6577</v>
      </c>
    </row>
    <row r="2268" spans="8:11" x14ac:dyDescent="0.25">
      <c r="H2268" t="s">
        <v>4036</v>
      </c>
      <c r="K2268" t="s">
        <v>6578</v>
      </c>
    </row>
    <row r="2269" spans="8:11" x14ac:dyDescent="0.25">
      <c r="H2269" t="s">
        <v>4037</v>
      </c>
      <c r="K2269" t="s">
        <v>6579</v>
      </c>
    </row>
    <row r="2270" spans="8:11" x14ac:dyDescent="0.25">
      <c r="H2270" t="s">
        <v>4038</v>
      </c>
      <c r="K2270" t="s">
        <v>6580</v>
      </c>
    </row>
    <row r="2271" spans="8:11" x14ac:dyDescent="0.25">
      <c r="H2271" t="s">
        <v>4039</v>
      </c>
      <c r="K2271" t="s">
        <v>6581</v>
      </c>
    </row>
    <row r="2272" spans="8:11" x14ac:dyDescent="0.25">
      <c r="H2272" t="s">
        <v>4040</v>
      </c>
      <c r="K2272" t="s">
        <v>6582</v>
      </c>
    </row>
    <row r="2273" spans="8:11" x14ac:dyDescent="0.25">
      <c r="H2273" t="s">
        <v>4041</v>
      </c>
      <c r="K2273" t="s">
        <v>6583</v>
      </c>
    </row>
    <row r="2274" spans="8:11" x14ac:dyDescent="0.25">
      <c r="H2274" t="s">
        <v>4042</v>
      </c>
      <c r="K2274" t="s">
        <v>6584</v>
      </c>
    </row>
    <row r="2275" spans="8:11" x14ac:dyDescent="0.25">
      <c r="H2275" t="s">
        <v>4043</v>
      </c>
      <c r="K2275" t="s">
        <v>6585</v>
      </c>
    </row>
    <row r="2276" spans="8:11" x14ac:dyDescent="0.25">
      <c r="H2276" t="s">
        <v>4277</v>
      </c>
      <c r="K2276" t="s">
        <v>6586</v>
      </c>
    </row>
    <row r="2277" spans="8:11" x14ac:dyDescent="0.25">
      <c r="H2277" t="s">
        <v>4044</v>
      </c>
      <c r="K2277" t="s">
        <v>6587</v>
      </c>
    </row>
    <row r="2278" spans="8:11" x14ac:dyDescent="0.25">
      <c r="H2278" t="s">
        <v>4045</v>
      </c>
      <c r="K2278" t="s">
        <v>6588</v>
      </c>
    </row>
    <row r="2279" spans="8:11" x14ac:dyDescent="0.25">
      <c r="H2279" t="s">
        <v>4046</v>
      </c>
      <c r="K2279" t="s">
        <v>6589</v>
      </c>
    </row>
    <row r="2280" spans="8:11" x14ac:dyDescent="0.25">
      <c r="H2280" t="s">
        <v>4047</v>
      </c>
      <c r="K2280" t="s">
        <v>6590</v>
      </c>
    </row>
    <row r="2281" spans="8:11" x14ac:dyDescent="0.25">
      <c r="H2281" t="s">
        <v>4048</v>
      </c>
      <c r="K2281" t="s">
        <v>6591</v>
      </c>
    </row>
    <row r="2282" spans="8:11" x14ac:dyDescent="0.25">
      <c r="H2282" t="s">
        <v>4049</v>
      </c>
      <c r="K2282" t="s">
        <v>6592</v>
      </c>
    </row>
    <row r="2283" spans="8:11" x14ac:dyDescent="0.25">
      <c r="H2283" t="s">
        <v>4050</v>
      </c>
      <c r="K2283" t="s">
        <v>6593</v>
      </c>
    </row>
    <row r="2284" spans="8:11" x14ac:dyDescent="0.25">
      <c r="H2284" t="s">
        <v>4051</v>
      </c>
      <c r="K2284" t="s">
        <v>6594</v>
      </c>
    </row>
    <row r="2285" spans="8:11" x14ac:dyDescent="0.25">
      <c r="H2285" t="s">
        <v>4052</v>
      </c>
      <c r="K2285" t="s">
        <v>6595</v>
      </c>
    </row>
    <row r="2286" spans="8:11" x14ac:dyDescent="0.25">
      <c r="H2286" t="s">
        <v>2764</v>
      </c>
      <c r="K2286" t="s">
        <v>6596</v>
      </c>
    </row>
    <row r="2287" spans="8:11" x14ac:dyDescent="0.25">
      <c r="H2287" t="s">
        <v>4053</v>
      </c>
      <c r="K2287" t="s">
        <v>6597</v>
      </c>
    </row>
    <row r="2288" spans="8:11" x14ac:dyDescent="0.25">
      <c r="H2288" t="s">
        <v>4054</v>
      </c>
      <c r="K2288" t="s">
        <v>6598</v>
      </c>
    </row>
    <row r="2289" spans="8:11" x14ac:dyDescent="0.25">
      <c r="H2289" t="s">
        <v>4055</v>
      </c>
      <c r="K2289" t="s">
        <v>6599</v>
      </c>
    </row>
    <row r="2290" spans="8:11" x14ac:dyDescent="0.25">
      <c r="H2290" t="s">
        <v>2765</v>
      </c>
      <c r="K2290" t="s">
        <v>6600</v>
      </c>
    </row>
    <row r="2291" spans="8:11" x14ac:dyDescent="0.25">
      <c r="H2291" t="s">
        <v>4056</v>
      </c>
      <c r="K2291" t="s">
        <v>6601</v>
      </c>
    </row>
    <row r="2292" spans="8:11" x14ac:dyDescent="0.25">
      <c r="H2292" t="s">
        <v>4057</v>
      </c>
      <c r="K2292" t="s">
        <v>6602</v>
      </c>
    </row>
    <row r="2293" spans="8:11" x14ac:dyDescent="0.25">
      <c r="H2293" t="s">
        <v>4058</v>
      </c>
      <c r="K2293" t="s">
        <v>6603</v>
      </c>
    </row>
    <row r="2294" spans="8:11" x14ac:dyDescent="0.25">
      <c r="H2294" t="s">
        <v>4059</v>
      </c>
      <c r="K2294" t="s">
        <v>6604</v>
      </c>
    </row>
    <row r="2295" spans="8:11" x14ac:dyDescent="0.25">
      <c r="H2295" t="s">
        <v>4060</v>
      </c>
      <c r="K2295" t="s">
        <v>6605</v>
      </c>
    </row>
    <row r="2296" spans="8:11" x14ac:dyDescent="0.25">
      <c r="H2296" t="s">
        <v>4061</v>
      </c>
      <c r="K2296" t="s">
        <v>6606</v>
      </c>
    </row>
    <row r="2297" spans="8:11" x14ac:dyDescent="0.25">
      <c r="H2297" t="s">
        <v>4062</v>
      </c>
      <c r="K2297" t="s">
        <v>6607</v>
      </c>
    </row>
    <row r="2298" spans="8:11" x14ac:dyDescent="0.25">
      <c r="H2298" t="s">
        <v>4063</v>
      </c>
      <c r="K2298" t="s">
        <v>6608</v>
      </c>
    </row>
    <row r="2299" spans="8:11" x14ac:dyDescent="0.25">
      <c r="H2299" t="s">
        <v>4064</v>
      </c>
      <c r="K2299" t="s">
        <v>6609</v>
      </c>
    </row>
    <row r="2300" spans="8:11" x14ac:dyDescent="0.25">
      <c r="H2300" t="s">
        <v>4065</v>
      </c>
      <c r="K2300" t="s">
        <v>6610</v>
      </c>
    </row>
    <row r="2301" spans="8:11" x14ac:dyDescent="0.25">
      <c r="H2301" t="s">
        <v>4066</v>
      </c>
      <c r="K2301" t="s">
        <v>6611</v>
      </c>
    </row>
    <row r="2302" spans="8:11" x14ac:dyDescent="0.25">
      <c r="H2302" t="s">
        <v>4067</v>
      </c>
      <c r="K2302" t="s">
        <v>6612</v>
      </c>
    </row>
    <row r="2303" spans="8:11" x14ac:dyDescent="0.25">
      <c r="H2303" t="s">
        <v>4068</v>
      </c>
      <c r="K2303" t="s">
        <v>6613</v>
      </c>
    </row>
    <row r="2304" spans="8:11" x14ac:dyDescent="0.25">
      <c r="H2304" t="s">
        <v>4069</v>
      </c>
      <c r="K2304" t="s">
        <v>6614</v>
      </c>
    </row>
    <row r="2305" spans="8:11" x14ac:dyDescent="0.25">
      <c r="H2305" t="s">
        <v>4070</v>
      </c>
      <c r="K2305" t="s">
        <v>6615</v>
      </c>
    </row>
    <row r="2306" spans="8:11" x14ac:dyDescent="0.25">
      <c r="H2306" t="s">
        <v>4071</v>
      </c>
      <c r="K2306" t="s">
        <v>6616</v>
      </c>
    </row>
    <row r="2307" spans="8:11" x14ac:dyDescent="0.25">
      <c r="H2307" t="s">
        <v>2766</v>
      </c>
      <c r="K2307" t="s">
        <v>6617</v>
      </c>
    </row>
    <row r="2308" spans="8:11" x14ac:dyDescent="0.25">
      <c r="H2308" t="s">
        <v>2767</v>
      </c>
      <c r="K2308" t="s">
        <v>6618</v>
      </c>
    </row>
    <row r="2309" spans="8:11" x14ac:dyDescent="0.25">
      <c r="H2309" t="s">
        <v>4072</v>
      </c>
      <c r="K2309" t="s">
        <v>6619</v>
      </c>
    </row>
    <row r="2310" spans="8:11" x14ac:dyDescent="0.25">
      <c r="H2310" t="s">
        <v>4073</v>
      </c>
      <c r="K2310" t="s">
        <v>6620</v>
      </c>
    </row>
    <row r="2311" spans="8:11" x14ac:dyDescent="0.25">
      <c r="H2311" t="s">
        <v>4074</v>
      </c>
      <c r="K2311" t="s">
        <v>6621</v>
      </c>
    </row>
    <row r="2312" spans="8:11" x14ac:dyDescent="0.25">
      <c r="H2312" t="s">
        <v>4075</v>
      </c>
      <c r="K2312" t="s">
        <v>6622</v>
      </c>
    </row>
    <row r="2313" spans="8:11" x14ac:dyDescent="0.25">
      <c r="H2313" t="s">
        <v>4076</v>
      </c>
      <c r="K2313" t="s">
        <v>6623</v>
      </c>
    </row>
    <row r="2314" spans="8:11" x14ac:dyDescent="0.25">
      <c r="H2314" t="s">
        <v>4077</v>
      </c>
      <c r="K2314" t="s">
        <v>6624</v>
      </c>
    </row>
    <row r="2315" spans="8:11" x14ac:dyDescent="0.25">
      <c r="H2315" t="s">
        <v>4078</v>
      </c>
      <c r="K2315" t="s">
        <v>6625</v>
      </c>
    </row>
    <row r="2316" spans="8:11" x14ac:dyDescent="0.25">
      <c r="H2316" t="s">
        <v>4079</v>
      </c>
      <c r="K2316" t="s">
        <v>6626</v>
      </c>
    </row>
    <row r="2317" spans="8:11" x14ac:dyDescent="0.25">
      <c r="H2317" t="s">
        <v>4080</v>
      </c>
      <c r="K2317" t="s">
        <v>6627</v>
      </c>
    </row>
    <row r="2318" spans="8:11" x14ac:dyDescent="0.25">
      <c r="H2318" t="s">
        <v>4081</v>
      </c>
      <c r="K2318" t="s">
        <v>6628</v>
      </c>
    </row>
    <row r="2319" spans="8:11" x14ac:dyDescent="0.25">
      <c r="H2319" t="s">
        <v>4082</v>
      </c>
      <c r="K2319" t="s">
        <v>6629</v>
      </c>
    </row>
    <row r="2320" spans="8:11" x14ac:dyDescent="0.25">
      <c r="H2320" t="s">
        <v>4083</v>
      </c>
      <c r="K2320" t="s">
        <v>6630</v>
      </c>
    </row>
    <row r="2321" spans="8:11" x14ac:dyDescent="0.25">
      <c r="H2321" t="s">
        <v>4084</v>
      </c>
      <c r="K2321" t="s">
        <v>6631</v>
      </c>
    </row>
    <row r="2322" spans="8:11" x14ac:dyDescent="0.25">
      <c r="H2322" t="s">
        <v>4085</v>
      </c>
      <c r="K2322" t="s">
        <v>6632</v>
      </c>
    </row>
    <row r="2323" spans="8:11" x14ac:dyDescent="0.25">
      <c r="H2323" t="s">
        <v>4086</v>
      </c>
      <c r="K2323" t="s">
        <v>6633</v>
      </c>
    </row>
    <row r="2324" spans="8:11" x14ac:dyDescent="0.25">
      <c r="H2324" t="s">
        <v>4087</v>
      </c>
      <c r="K2324" t="s">
        <v>6634</v>
      </c>
    </row>
    <row r="2325" spans="8:11" x14ac:dyDescent="0.25">
      <c r="H2325" t="s">
        <v>4088</v>
      </c>
      <c r="K2325" t="s">
        <v>6635</v>
      </c>
    </row>
    <row r="2326" spans="8:11" x14ac:dyDescent="0.25">
      <c r="H2326" t="s">
        <v>2768</v>
      </c>
      <c r="K2326" t="s">
        <v>6636</v>
      </c>
    </row>
    <row r="2327" spans="8:11" x14ac:dyDescent="0.25">
      <c r="H2327" t="s">
        <v>4089</v>
      </c>
      <c r="K2327" t="s">
        <v>6637</v>
      </c>
    </row>
    <row r="2328" spans="8:11" x14ac:dyDescent="0.25">
      <c r="H2328" t="s">
        <v>4090</v>
      </c>
      <c r="K2328" t="s">
        <v>6638</v>
      </c>
    </row>
    <row r="2329" spans="8:11" x14ac:dyDescent="0.25">
      <c r="H2329" t="s">
        <v>4091</v>
      </c>
      <c r="K2329" t="s">
        <v>6639</v>
      </c>
    </row>
    <row r="2330" spans="8:11" x14ac:dyDescent="0.25">
      <c r="H2330" t="s">
        <v>4092</v>
      </c>
      <c r="K2330" t="s">
        <v>6640</v>
      </c>
    </row>
    <row r="2331" spans="8:11" x14ac:dyDescent="0.25">
      <c r="H2331" t="s">
        <v>4093</v>
      </c>
      <c r="K2331" t="s">
        <v>6641</v>
      </c>
    </row>
    <row r="2332" spans="8:11" x14ac:dyDescent="0.25">
      <c r="H2332" t="s">
        <v>4094</v>
      </c>
      <c r="K2332" t="s">
        <v>6642</v>
      </c>
    </row>
    <row r="2333" spans="8:11" x14ac:dyDescent="0.25">
      <c r="H2333" t="s">
        <v>4095</v>
      </c>
      <c r="K2333" t="s">
        <v>6643</v>
      </c>
    </row>
    <row r="2334" spans="8:11" x14ac:dyDescent="0.25">
      <c r="H2334" t="s">
        <v>4096</v>
      </c>
      <c r="K2334" t="s">
        <v>6644</v>
      </c>
    </row>
    <row r="2335" spans="8:11" x14ac:dyDescent="0.25">
      <c r="H2335" t="s">
        <v>4097</v>
      </c>
      <c r="K2335" t="s">
        <v>6645</v>
      </c>
    </row>
    <row r="2336" spans="8:11" x14ac:dyDescent="0.25">
      <c r="H2336" t="s">
        <v>4098</v>
      </c>
      <c r="K2336" t="s">
        <v>6646</v>
      </c>
    </row>
    <row r="2337" spans="8:11" x14ac:dyDescent="0.25">
      <c r="H2337" t="s">
        <v>4099</v>
      </c>
      <c r="K2337" t="s">
        <v>6647</v>
      </c>
    </row>
    <row r="2338" spans="8:11" x14ac:dyDescent="0.25">
      <c r="H2338" t="s">
        <v>4100</v>
      </c>
      <c r="K2338" t="s">
        <v>6648</v>
      </c>
    </row>
    <row r="2339" spans="8:11" x14ac:dyDescent="0.25">
      <c r="H2339" t="s">
        <v>2769</v>
      </c>
      <c r="K2339" t="s">
        <v>6649</v>
      </c>
    </row>
    <row r="2340" spans="8:11" x14ac:dyDescent="0.25">
      <c r="H2340" t="s">
        <v>4101</v>
      </c>
      <c r="K2340" t="s">
        <v>6650</v>
      </c>
    </row>
    <row r="2341" spans="8:11" x14ac:dyDescent="0.25">
      <c r="H2341" t="s">
        <v>4102</v>
      </c>
      <c r="K2341" t="s">
        <v>6651</v>
      </c>
    </row>
    <row r="2342" spans="8:11" x14ac:dyDescent="0.25">
      <c r="H2342" t="s">
        <v>4103</v>
      </c>
      <c r="K2342" t="s">
        <v>6652</v>
      </c>
    </row>
    <row r="2343" spans="8:11" x14ac:dyDescent="0.25">
      <c r="H2343" t="s">
        <v>4104</v>
      </c>
      <c r="K2343" t="s">
        <v>6653</v>
      </c>
    </row>
    <row r="2344" spans="8:11" x14ac:dyDescent="0.25">
      <c r="H2344" t="s">
        <v>4105</v>
      </c>
      <c r="K2344" t="s">
        <v>6654</v>
      </c>
    </row>
    <row r="2345" spans="8:11" x14ac:dyDescent="0.25">
      <c r="H2345" t="s">
        <v>4106</v>
      </c>
      <c r="K2345" t="s">
        <v>6655</v>
      </c>
    </row>
    <row r="2346" spans="8:11" x14ac:dyDescent="0.25">
      <c r="H2346" t="s">
        <v>4107</v>
      </c>
      <c r="K2346" t="s">
        <v>6656</v>
      </c>
    </row>
    <row r="2347" spans="8:11" x14ac:dyDescent="0.25">
      <c r="H2347" t="s">
        <v>4108</v>
      </c>
      <c r="K2347" t="s">
        <v>6657</v>
      </c>
    </row>
    <row r="2348" spans="8:11" x14ac:dyDescent="0.25">
      <c r="H2348" t="s">
        <v>4109</v>
      </c>
      <c r="K2348" t="s">
        <v>6658</v>
      </c>
    </row>
    <row r="2349" spans="8:11" x14ac:dyDescent="0.25">
      <c r="H2349" t="s">
        <v>4110</v>
      </c>
      <c r="K2349" t="s">
        <v>6659</v>
      </c>
    </row>
    <row r="2350" spans="8:11" x14ac:dyDescent="0.25">
      <c r="H2350" t="s">
        <v>4111</v>
      </c>
      <c r="K2350" t="s">
        <v>6660</v>
      </c>
    </row>
    <row r="2351" spans="8:11" x14ac:dyDescent="0.25">
      <c r="H2351" t="s">
        <v>4112</v>
      </c>
      <c r="K2351" t="s">
        <v>6661</v>
      </c>
    </row>
    <row r="2352" spans="8:11" x14ac:dyDescent="0.25">
      <c r="H2352" t="s">
        <v>2770</v>
      </c>
      <c r="K2352" t="s">
        <v>6662</v>
      </c>
    </row>
    <row r="2353" spans="8:11" x14ac:dyDescent="0.25">
      <c r="H2353" t="s">
        <v>2771</v>
      </c>
      <c r="K2353" t="s">
        <v>6663</v>
      </c>
    </row>
    <row r="2354" spans="8:11" x14ac:dyDescent="0.25">
      <c r="H2354" t="s">
        <v>4113</v>
      </c>
      <c r="K2354" t="s">
        <v>6664</v>
      </c>
    </row>
    <row r="2355" spans="8:11" x14ac:dyDescent="0.25">
      <c r="H2355" t="s">
        <v>4114</v>
      </c>
      <c r="K2355" t="s">
        <v>6665</v>
      </c>
    </row>
    <row r="2356" spans="8:11" x14ac:dyDescent="0.25">
      <c r="H2356" t="s">
        <v>4115</v>
      </c>
      <c r="K2356" t="s">
        <v>6666</v>
      </c>
    </row>
    <row r="2357" spans="8:11" x14ac:dyDescent="0.25">
      <c r="H2357" t="s">
        <v>4116</v>
      </c>
      <c r="K2357" t="s">
        <v>6667</v>
      </c>
    </row>
    <row r="2358" spans="8:11" x14ac:dyDescent="0.25">
      <c r="H2358" t="s">
        <v>4117</v>
      </c>
      <c r="K2358" t="s">
        <v>6668</v>
      </c>
    </row>
    <row r="2359" spans="8:11" x14ac:dyDescent="0.25">
      <c r="H2359" t="s">
        <v>2772</v>
      </c>
      <c r="K2359" t="s">
        <v>6669</v>
      </c>
    </row>
    <row r="2360" spans="8:11" x14ac:dyDescent="0.25">
      <c r="H2360" t="s">
        <v>4118</v>
      </c>
      <c r="K2360" t="s">
        <v>6670</v>
      </c>
    </row>
    <row r="2361" spans="8:11" x14ac:dyDescent="0.25">
      <c r="H2361" t="s">
        <v>4119</v>
      </c>
      <c r="K2361" t="s">
        <v>6671</v>
      </c>
    </row>
    <row r="2362" spans="8:11" x14ac:dyDescent="0.25">
      <c r="H2362" t="s">
        <v>4120</v>
      </c>
      <c r="K2362" t="s">
        <v>6672</v>
      </c>
    </row>
    <row r="2363" spans="8:11" x14ac:dyDescent="0.25">
      <c r="H2363" t="s">
        <v>4121</v>
      </c>
      <c r="K2363" t="s">
        <v>6673</v>
      </c>
    </row>
    <row r="2364" spans="8:11" x14ac:dyDescent="0.25">
      <c r="H2364" t="s">
        <v>4122</v>
      </c>
      <c r="K2364" t="s">
        <v>6674</v>
      </c>
    </row>
    <row r="2365" spans="8:11" x14ac:dyDescent="0.25">
      <c r="H2365" t="s">
        <v>4123</v>
      </c>
      <c r="K2365" t="s">
        <v>6675</v>
      </c>
    </row>
    <row r="2366" spans="8:11" x14ac:dyDescent="0.25">
      <c r="H2366" t="s">
        <v>4124</v>
      </c>
      <c r="K2366" t="s">
        <v>6676</v>
      </c>
    </row>
    <row r="2367" spans="8:11" x14ac:dyDescent="0.25">
      <c r="H2367" t="s">
        <v>4125</v>
      </c>
      <c r="K2367" t="s">
        <v>6677</v>
      </c>
    </row>
    <row r="2368" spans="8:11" x14ac:dyDescent="0.25">
      <c r="H2368" t="s">
        <v>4126</v>
      </c>
      <c r="K2368" t="s">
        <v>6678</v>
      </c>
    </row>
    <row r="2369" spans="8:11" x14ac:dyDescent="0.25">
      <c r="H2369" t="s">
        <v>4127</v>
      </c>
      <c r="K2369" t="s">
        <v>6679</v>
      </c>
    </row>
    <row r="2370" spans="8:11" x14ac:dyDescent="0.25">
      <c r="H2370" t="s">
        <v>4128</v>
      </c>
      <c r="K2370" t="s">
        <v>6680</v>
      </c>
    </row>
    <row r="2371" spans="8:11" x14ac:dyDescent="0.25">
      <c r="H2371" t="s">
        <v>4129</v>
      </c>
      <c r="K2371" t="s">
        <v>6681</v>
      </c>
    </row>
    <row r="2372" spans="8:11" x14ac:dyDescent="0.25">
      <c r="H2372" t="s">
        <v>2773</v>
      </c>
      <c r="K2372" t="s">
        <v>6682</v>
      </c>
    </row>
    <row r="2373" spans="8:11" x14ac:dyDescent="0.25">
      <c r="H2373" t="s">
        <v>4130</v>
      </c>
      <c r="K2373" t="s">
        <v>6683</v>
      </c>
    </row>
    <row r="2374" spans="8:11" x14ac:dyDescent="0.25">
      <c r="H2374" t="s">
        <v>4131</v>
      </c>
      <c r="K2374" t="s">
        <v>6684</v>
      </c>
    </row>
    <row r="2375" spans="8:11" x14ac:dyDescent="0.25">
      <c r="H2375" t="s">
        <v>4132</v>
      </c>
      <c r="K2375" t="s">
        <v>6685</v>
      </c>
    </row>
    <row r="2376" spans="8:11" x14ac:dyDescent="0.25">
      <c r="H2376" t="s">
        <v>4133</v>
      </c>
      <c r="K2376" t="s">
        <v>6686</v>
      </c>
    </row>
    <row r="2377" spans="8:11" x14ac:dyDescent="0.25">
      <c r="H2377" t="s">
        <v>4134</v>
      </c>
      <c r="K2377" t="s">
        <v>6687</v>
      </c>
    </row>
    <row r="2378" spans="8:11" x14ac:dyDescent="0.25">
      <c r="H2378" t="s">
        <v>4135</v>
      </c>
      <c r="K2378" t="s">
        <v>6688</v>
      </c>
    </row>
    <row r="2379" spans="8:11" x14ac:dyDescent="0.25">
      <c r="H2379" t="s">
        <v>4136</v>
      </c>
      <c r="K2379" t="s">
        <v>6689</v>
      </c>
    </row>
    <row r="2380" spans="8:11" x14ac:dyDescent="0.25">
      <c r="H2380" t="s">
        <v>2774</v>
      </c>
      <c r="K2380" t="s">
        <v>6690</v>
      </c>
    </row>
    <row r="2381" spans="8:11" x14ac:dyDescent="0.25">
      <c r="H2381" t="s">
        <v>4137</v>
      </c>
      <c r="K2381" t="s">
        <v>6691</v>
      </c>
    </row>
    <row r="2382" spans="8:11" x14ac:dyDescent="0.25">
      <c r="H2382" t="s">
        <v>4138</v>
      </c>
      <c r="K2382" t="s">
        <v>6692</v>
      </c>
    </row>
    <row r="2383" spans="8:11" x14ac:dyDescent="0.25">
      <c r="H2383" t="s">
        <v>4139</v>
      </c>
      <c r="K2383" t="s">
        <v>6693</v>
      </c>
    </row>
    <row r="2384" spans="8:11" x14ac:dyDescent="0.25">
      <c r="H2384" t="s">
        <v>4140</v>
      </c>
      <c r="K2384" t="s">
        <v>6694</v>
      </c>
    </row>
    <row r="2385" spans="8:11" x14ac:dyDescent="0.25">
      <c r="H2385" t="s">
        <v>4141</v>
      </c>
      <c r="K2385" t="s">
        <v>6695</v>
      </c>
    </row>
    <row r="2386" spans="8:11" x14ac:dyDescent="0.25">
      <c r="H2386" t="s">
        <v>4142</v>
      </c>
      <c r="K2386" t="s">
        <v>6696</v>
      </c>
    </row>
    <row r="2387" spans="8:11" x14ac:dyDescent="0.25">
      <c r="H2387" t="s">
        <v>4143</v>
      </c>
      <c r="K2387" t="s">
        <v>6697</v>
      </c>
    </row>
    <row r="2388" spans="8:11" x14ac:dyDescent="0.25">
      <c r="H2388" t="s">
        <v>2775</v>
      </c>
      <c r="K2388" t="s">
        <v>6698</v>
      </c>
    </row>
    <row r="2389" spans="8:11" x14ac:dyDescent="0.25">
      <c r="H2389" t="s">
        <v>4144</v>
      </c>
      <c r="K2389" t="s">
        <v>6699</v>
      </c>
    </row>
    <row r="2390" spans="8:11" x14ac:dyDescent="0.25">
      <c r="H2390" t="s">
        <v>4145</v>
      </c>
      <c r="K2390" t="s">
        <v>6700</v>
      </c>
    </row>
    <row r="2391" spans="8:11" x14ac:dyDescent="0.25">
      <c r="H2391" t="s">
        <v>4146</v>
      </c>
      <c r="K2391" t="s">
        <v>6701</v>
      </c>
    </row>
    <row r="2392" spans="8:11" x14ac:dyDescent="0.25">
      <c r="H2392" t="s">
        <v>4147</v>
      </c>
      <c r="K2392" t="s">
        <v>6702</v>
      </c>
    </row>
    <row r="2393" spans="8:11" x14ac:dyDescent="0.25">
      <c r="H2393" t="s">
        <v>4148</v>
      </c>
      <c r="K2393" t="s">
        <v>6703</v>
      </c>
    </row>
    <row r="2394" spans="8:11" x14ac:dyDescent="0.25">
      <c r="H2394" t="s">
        <v>4149</v>
      </c>
      <c r="K2394" t="s">
        <v>6704</v>
      </c>
    </row>
    <row r="2395" spans="8:11" x14ac:dyDescent="0.25">
      <c r="H2395" t="s">
        <v>4150</v>
      </c>
      <c r="K2395" t="s">
        <v>6705</v>
      </c>
    </row>
    <row r="2396" spans="8:11" x14ac:dyDescent="0.25">
      <c r="H2396" t="s">
        <v>4151</v>
      </c>
      <c r="K2396" t="s">
        <v>6706</v>
      </c>
    </row>
    <row r="2397" spans="8:11" x14ac:dyDescent="0.25">
      <c r="H2397" t="s">
        <v>4152</v>
      </c>
      <c r="K2397" t="s">
        <v>6707</v>
      </c>
    </row>
    <row r="2398" spans="8:11" x14ac:dyDescent="0.25">
      <c r="H2398" t="s">
        <v>4153</v>
      </c>
      <c r="K2398" t="s">
        <v>6708</v>
      </c>
    </row>
    <row r="2399" spans="8:11" x14ac:dyDescent="0.25">
      <c r="H2399" t="s">
        <v>4154</v>
      </c>
      <c r="K2399" t="s">
        <v>6709</v>
      </c>
    </row>
    <row r="2400" spans="8:11" x14ac:dyDescent="0.25">
      <c r="H2400" t="s">
        <v>4155</v>
      </c>
      <c r="K2400" t="s">
        <v>5341</v>
      </c>
    </row>
    <row r="2401" spans="8:11" x14ac:dyDescent="0.25">
      <c r="H2401" t="s">
        <v>4156</v>
      </c>
      <c r="K2401" t="s">
        <v>6710</v>
      </c>
    </row>
    <row r="2402" spans="8:11" x14ac:dyDescent="0.25">
      <c r="H2402" t="s">
        <v>2776</v>
      </c>
      <c r="K2402" t="s">
        <v>6711</v>
      </c>
    </row>
    <row r="2403" spans="8:11" x14ac:dyDescent="0.25">
      <c r="H2403" t="s">
        <v>4157</v>
      </c>
      <c r="K2403" t="s">
        <v>6712</v>
      </c>
    </row>
    <row r="2404" spans="8:11" x14ac:dyDescent="0.25">
      <c r="H2404" t="s">
        <v>4158</v>
      </c>
      <c r="K2404" t="s">
        <v>6713</v>
      </c>
    </row>
    <row r="2405" spans="8:11" x14ac:dyDescent="0.25">
      <c r="H2405" t="s">
        <v>4159</v>
      </c>
      <c r="K2405" t="s">
        <v>6714</v>
      </c>
    </row>
    <row r="2406" spans="8:11" x14ac:dyDescent="0.25">
      <c r="H2406" t="s">
        <v>4160</v>
      </c>
      <c r="K2406" t="s">
        <v>6715</v>
      </c>
    </row>
    <row r="2407" spans="8:11" x14ac:dyDescent="0.25">
      <c r="H2407" t="s">
        <v>4161</v>
      </c>
      <c r="K2407" t="s">
        <v>6716</v>
      </c>
    </row>
    <row r="2408" spans="8:11" x14ac:dyDescent="0.25">
      <c r="H2408" t="s">
        <v>2777</v>
      </c>
      <c r="K2408" t="s">
        <v>6717</v>
      </c>
    </row>
    <row r="2409" spans="8:11" x14ac:dyDescent="0.25">
      <c r="H2409" t="s">
        <v>4162</v>
      </c>
      <c r="K2409" t="s">
        <v>6718</v>
      </c>
    </row>
    <row r="2410" spans="8:11" x14ac:dyDescent="0.25">
      <c r="H2410" t="s">
        <v>4163</v>
      </c>
      <c r="K2410" t="s">
        <v>6719</v>
      </c>
    </row>
    <row r="2411" spans="8:11" x14ac:dyDescent="0.25">
      <c r="H2411" t="s">
        <v>4164</v>
      </c>
      <c r="K2411" t="s">
        <v>6720</v>
      </c>
    </row>
    <row r="2412" spans="8:11" x14ac:dyDescent="0.25">
      <c r="H2412" t="s">
        <v>4165</v>
      </c>
      <c r="K2412" t="s">
        <v>6721</v>
      </c>
    </row>
    <row r="2413" spans="8:11" x14ac:dyDescent="0.25">
      <c r="H2413" t="s">
        <v>4166</v>
      </c>
      <c r="K2413" t="s">
        <v>6722</v>
      </c>
    </row>
    <row r="2414" spans="8:11" x14ac:dyDescent="0.25">
      <c r="H2414" t="s">
        <v>4167</v>
      </c>
      <c r="K2414" t="s">
        <v>6723</v>
      </c>
    </row>
    <row r="2415" spans="8:11" x14ac:dyDescent="0.25">
      <c r="H2415" t="s">
        <v>4168</v>
      </c>
      <c r="K2415" t="s">
        <v>6724</v>
      </c>
    </row>
    <row r="2416" spans="8:11" x14ac:dyDescent="0.25">
      <c r="H2416" t="s">
        <v>4169</v>
      </c>
      <c r="K2416" t="s">
        <v>6725</v>
      </c>
    </row>
    <row r="2417" spans="8:11" x14ac:dyDescent="0.25">
      <c r="H2417" t="s">
        <v>4170</v>
      </c>
      <c r="K2417" t="s">
        <v>6726</v>
      </c>
    </row>
    <row r="2418" spans="8:11" x14ac:dyDescent="0.25">
      <c r="H2418" t="s">
        <v>4171</v>
      </c>
      <c r="K2418" t="s">
        <v>6727</v>
      </c>
    </row>
    <row r="2419" spans="8:11" x14ac:dyDescent="0.25">
      <c r="H2419" t="s">
        <v>4172</v>
      </c>
      <c r="K2419" t="s">
        <v>6728</v>
      </c>
    </row>
    <row r="2420" spans="8:11" x14ac:dyDescent="0.25">
      <c r="H2420" t="s">
        <v>4173</v>
      </c>
      <c r="K2420" t="s">
        <v>6729</v>
      </c>
    </row>
    <row r="2421" spans="8:11" x14ac:dyDescent="0.25">
      <c r="H2421" t="s">
        <v>4174</v>
      </c>
      <c r="K2421" t="s">
        <v>6730</v>
      </c>
    </row>
    <row r="2422" spans="8:11" x14ac:dyDescent="0.25">
      <c r="H2422" t="s">
        <v>4175</v>
      </c>
      <c r="K2422" t="s">
        <v>6731</v>
      </c>
    </row>
    <row r="2423" spans="8:11" x14ac:dyDescent="0.25">
      <c r="H2423" t="s">
        <v>4176</v>
      </c>
      <c r="K2423" t="s">
        <v>6732</v>
      </c>
    </row>
    <row r="2424" spans="8:11" x14ac:dyDescent="0.25">
      <c r="H2424" t="s">
        <v>4177</v>
      </c>
      <c r="K2424" t="s">
        <v>6733</v>
      </c>
    </row>
    <row r="2425" spans="8:11" x14ac:dyDescent="0.25">
      <c r="H2425" t="s">
        <v>4178</v>
      </c>
      <c r="K2425" t="s">
        <v>6734</v>
      </c>
    </row>
    <row r="2426" spans="8:11" x14ac:dyDescent="0.25">
      <c r="H2426" t="s">
        <v>4179</v>
      </c>
      <c r="K2426" t="s">
        <v>6735</v>
      </c>
    </row>
    <row r="2427" spans="8:11" x14ac:dyDescent="0.25">
      <c r="H2427" t="s">
        <v>4180</v>
      </c>
      <c r="K2427" t="s">
        <v>6736</v>
      </c>
    </row>
    <row r="2428" spans="8:11" x14ac:dyDescent="0.25">
      <c r="H2428" t="s">
        <v>4181</v>
      </c>
      <c r="K2428" t="s">
        <v>6737</v>
      </c>
    </row>
    <row r="2429" spans="8:11" x14ac:dyDescent="0.25">
      <c r="H2429" t="s">
        <v>4182</v>
      </c>
      <c r="K2429" t="s">
        <v>6738</v>
      </c>
    </row>
    <row r="2430" spans="8:11" x14ac:dyDescent="0.25">
      <c r="H2430" t="s">
        <v>4183</v>
      </c>
      <c r="K2430" t="s">
        <v>6739</v>
      </c>
    </row>
    <row r="2431" spans="8:11" x14ac:dyDescent="0.25">
      <c r="H2431" t="s">
        <v>4184</v>
      </c>
      <c r="K2431" t="s">
        <v>6740</v>
      </c>
    </row>
    <row r="2432" spans="8:11" x14ac:dyDescent="0.25">
      <c r="H2432" t="s">
        <v>4185</v>
      </c>
      <c r="K2432" t="s">
        <v>6741</v>
      </c>
    </row>
    <row r="2433" spans="8:11" x14ac:dyDescent="0.25">
      <c r="H2433" t="s">
        <v>2778</v>
      </c>
      <c r="K2433" t="s">
        <v>6742</v>
      </c>
    </row>
    <row r="2434" spans="8:11" x14ac:dyDescent="0.25">
      <c r="H2434" t="s">
        <v>4186</v>
      </c>
      <c r="K2434" t="s">
        <v>6743</v>
      </c>
    </row>
    <row r="2435" spans="8:11" x14ac:dyDescent="0.25">
      <c r="H2435" t="s">
        <v>2779</v>
      </c>
      <c r="K2435" t="s">
        <v>6744</v>
      </c>
    </row>
    <row r="2436" spans="8:11" x14ac:dyDescent="0.25">
      <c r="H2436" t="s">
        <v>4187</v>
      </c>
      <c r="K2436" t="s">
        <v>6745</v>
      </c>
    </row>
    <row r="2437" spans="8:11" x14ac:dyDescent="0.25">
      <c r="H2437" t="s">
        <v>4188</v>
      </c>
      <c r="K2437" t="s">
        <v>6746</v>
      </c>
    </row>
    <row r="2438" spans="8:11" x14ac:dyDescent="0.25">
      <c r="H2438" t="s">
        <v>4189</v>
      </c>
      <c r="K2438" t="s">
        <v>6747</v>
      </c>
    </row>
    <row r="2439" spans="8:11" x14ac:dyDescent="0.25">
      <c r="H2439" t="s">
        <v>2780</v>
      </c>
      <c r="K2439" t="s">
        <v>6748</v>
      </c>
    </row>
    <row r="2440" spans="8:11" x14ac:dyDescent="0.25">
      <c r="H2440" t="s">
        <v>4190</v>
      </c>
      <c r="K2440" t="s">
        <v>6749</v>
      </c>
    </row>
    <row r="2441" spans="8:11" x14ac:dyDescent="0.25">
      <c r="H2441" t="s">
        <v>4191</v>
      </c>
      <c r="K2441" t="s">
        <v>6750</v>
      </c>
    </row>
    <row r="2442" spans="8:11" x14ac:dyDescent="0.25">
      <c r="H2442" t="s">
        <v>4192</v>
      </c>
      <c r="K2442" t="s">
        <v>6751</v>
      </c>
    </row>
    <row r="2443" spans="8:11" x14ac:dyDescent="0.25">
      <c r="H2443" t="s">
        <v>4193</v>
      </c>
      <c r="K2443" t="s">
        <v>6752</v>
      </c>
    </row>
    <row r="2444" spans="8:11" x14ac:dyDescent="0.25">
      <c r="H2444" t="s">
        <v>4194</v>
      </c>
      <c r="K2444" t="s">
        <v>6753</v>
      </c>
    </row>
    <row r="2445" spans="8:11" x14ac:dyDescent="0.25">
      <c r="H2445" t="s">
        <v>4195</v>
      </c>
      <c r="K2445" t="s">
        <v>6754</v>
      </c>
    </row>
    <row r="2446" spans="8:11" x14ac:dyDescent="0.25">
      <c r="H2446" t="s">
        <v>4196</v>
      </c>
      <c r="K2446" t="s">
        <v>6755</v>
      </c>
    </row>
    <row r="2447" spans="8:11" x14ac:dyDescent="0.25">
      <c r="H2447" t="s">
        <v>4197</v>
      </c>
      <c r="K2447" t="s">
        <v>6756</v>
      </c>
    </row>
    <row r="2448" spans="8:11" x14ac:dyDescent="0.25">
      <c r="H2448" t="s">
        <v>4198</v>
      </c>
      <c r="K2448" t="s">
        <v>6757</v>
      </c>
    </row>
    <row r="2449" spans="8:11" x14ac:dyDescent="0.25">
      <c r="H2449" t="s">
        <v>4199</v>
      </c>
      <c r="K2449" t="s">
        <v>6758</v>
      </c>
    </row>
    <row r="2450" spans="8:11" x14ac:dyDescent="0.25">
      <c r="H2450" t="s">
        <v>4200</v>
      </c>
      <c r="K2450" t="s">
        <v>6759</v>
      </c>
    </row>
    <row r="2451" spans="8:11" x14ac:dyDescent="0.25">
      <c r="H2451" t="s">
        <v>4201</v>
      </c>
      <c r="K2451" t="s">
        <v>6760</v>
      </c>
    </row>
    <row r="2452" spans="8:11" x14ac:dyDescent="0.25">
      <c r="H2452" t="s">
        <v>4202</v>
      </c>
      <c r="K2452" t="s">
        <v>6761</v>
      </c>
    </row>
    <row r="2453" spans="8:11" x14ac:dyDescent="0.25">
      <c r="H2453" t="s">
        <v>4203</v>
      </c>
      <c r="K2453" t="s">
        <v>6762</v>
      </c>
    </row>
    <row r="2454" spans="8:11" x14ac:dyDescent="0.25">
      <c r="H2454" t="s">
        <v>4204</v>
      </c>
      <c r="K2454" t="s">
        <v>6763</v>
      </c>
    </row>
    <row r="2455" spans="8:11" x14ac:dyDescent="0.25">
      <c r="H2455" t="s">
        <v>4205</v>
      </c>
      <c r="K2455" t="s">
        <v>6764</v>
      </c>
    </row>
    <row r="2456" spans="8:11" x14ac:dyDescent="0.25">
      <c r="H2456" t="s">
        <v>2781</v>
      </c>
      <c r="K2456" t="s">
        <v>6765</v>
      </c>
    </row>
    <row r="2457" spans="8:11" x14ac:dyDescent="0.25">
      <c r="H2457" t="s">
        <v>4206</v>
      </c>
      <c r="K2457" t="s">
        <v>6766</v>
      </c>
    </row>
    <row r="2458" spans="8:11" x14ac:dyDescent="0.25">
      <c r="H2458" t="s">
        <v>4207</v>
      </c>
      <c r="K2458" t="s">
        <v>6767</v>
      </c>
    </row>
    <row r="2459" spans="8:11" x14ac:dyDescent="0.25">
      <c r="H2459" t="s">
        <v>4208</v>
      </c>
      <c r="K2459" t="s">
        <v>6768</v>
      </c>
    </row>
    <row r="2460" spans="8:11" x14ac:dyDescent="0.25">
      <c r="H2460" t="s">
        <v>4209</v>
      </c>
      <c r="K2460" t="s">
        <v>6769</v>
      </c>
    </row>
    <row r="2461" spans="8:11" x14ac:dyDescent="0.25">
      <c r="H2461" t="s">
        <v>4210</v>
      </c>
      <c r="K2461" t="s">
        <v>6770</v>
      </c>
    </row>
    <row r="2462" spans="8:11" x14ac:dyDescent="0.25">
      <c r="H2462" t="s">
        <v>4211</v>
      </c>
      <c r="K2462" t="s">
        <v>6771</v>
      </c>
    </row>
    <row r="2463" spans="8:11" x14ac:dyDescent="0.25">
      <c r="H2463" t="s">
        <v>4212</v>
      </c>
      <c r="K2463" t="s">
        <v>6772</v>
      </c>
    </row>
    <row r="2464" spans="8:11" x14ac:dyDescent="0.25">
      <c r="H2464" t="s">
        <v>4213</v>
      </c>
      <c r="K2464" t="s">
        <v>6773</v>
      </c>
    </row>
    <row r="2465" spans="8:11" x14ac:dyDescent="0.25">
      <c r="H2465" t="s">
        <v>4214</v>
      </c>
      <c r="K2465" t="s">
        <v>6774</v>
      </c>
    </row>
    <row r="2466" spans="8:11" x14ac:dyDescent="0.25">
      <c r="H2466" t="s">
        <v>4215</v>
      </c>
      <c r="K2466" t="s">
        <v>6775</v>
      </c>
    </row>
    <row r="2467" spans="8:11" x14ac:dyDescent="0.25">
      <c r="H2467" t="s">
        <v>4216</v>
      </c>
      <c r="K2467" t="s">
        <v>6776</v>
      </c>
    </row>
    <row r="2468" spans="8:11" x14ac:dyDescent="0.25">
      <c r="H2468" t="s">
        <v>4217</v>
      </c>
      <c r="K2468" t="s">
        <v>6777</v>
      </c>
    </row>
    <row r="2469" spans="8:11" x14ac:dyDescent="0.25">
      <c r="H2469" t="s">
        <v>4218</v>
      </c>
      <c r="K2469" t="s">
        <v>6778</v>
      </c>
    </row>
    <row r="2470" spans="8:11" x14ac:dyDescent="0.25">
      <c r="H2470" t="s">
        <v>4278</v>
      </c>
      <c r="K2470" t="s">
        <v>6779</v>
      </c>
    </row>
    <row r="2471" spans="8:11" x14ac:dyDescent="0.25">
      <c r="H2471" t="s">
        <v>4219</v>
      </c>
      <c r="K2471" t="s">
        <v>6780</v>
      </c>
    </row>
    <row r="2472" spans="8:11" x14ac:dyDescent="0.25">
      <c r="H2472" t="s">
        <v>4220</v>
      </c>
      <c r="K2472" t="s">
        <v>6781</v>
      </c>
    </row>
    <row r="2473" spans="8:11" x14ac:dyDescent="0.25">
      <c r="H2473" t="s">
        <v>2782</v>
      </c>
      <c r="K2473" t="s">
        <v>6782</v>
      </c>
    </row>
    <row r="2474" spans="8:11" x14ac:dyDescent="0.25">
      <c r="H2474" t="s">
        <v>4221</v>
      </c>
      <c r="K2474" t="s">
        <v>6783</v>
      </c>
    </row>
    <row r="2475" spans="8:11" x14ac:dyDescent="0.25">
      <c r="H2475" t="s">
        <v>4222</v>
      </c>
      <c r="K2475" t="s">
        <v>6784</v>
      </c>
    </row>
    <row r="2476" spans="8:11" x14ac:dyDescent="0.25">
      <c r="H2476" t="s">
        <v>4223</v>
      </c>
      <c r="K2476" t="s">
        <v>6785</v>
      </c>
    </row>
    <row r="2477" spans="8:11" x14ac:dyDescent="0.25">
      <c r="H2477" t="s">
        <v>4224</v>
      </c>
      <c r="K2477" t="s">
        <v>6786</v>
      </c>
    </row>
    <row r="2478" spans="8:11" x14ac:dyDescent="0.25">
      <c r="H2478" t="s">
        <v>4225</v>
      </c>
      <c r="K2478" t="s">
        <v>6787</v>
      </c>
    </row>
    <row r="2479" spans="8:11" x14ac:dyDescent="0.25">
      <c r="H2479" t="s">
        <v>4226</v>
      </c>
      <c r="K2479" t="s">
        <v>6788</v>
      </c>
    </row>
    <row r="2480" spans="8:11" x14ac:dyDescent="0.25">
      <c r="H2480" t="s">
        <v>4227</v>
      </c>
      <c r="K2480" t="s">
        <v>6789</v>
      </c>
    </row>
    <row r="2481" spans="8:11" x14ac:dyDescent="0.25">
      <c r="H2481" t="s">
        <v>4228</v>
      </c>
      <c r="K2481" t="s">
        <v>6790</v>
      </c>
    </row>
    <row r="2482" spans="8:11" x14ac:dyDescent="0.25">
      <c r="H2482" t="s">
        <v>4229</v>
      </c>
      <c r="K2482" t="s">
        <v>6791</v>
      </c>
    </row>
    <row r="2483" spans="8:11" x14ac:dyDescent="0.25">
      <c r="H2483" t="s">
        <v>4230</v>
      </c>
      <c r="K2483" t="s">
        <v>6792</v>
      </c>
    </row>
    <row r="2484" spans="8:11" x14ac:dyDescent="0.25">
      <c r="H2484" t="s">
        <v>4231</v>
      </c>
      <c r="K2484" t="s">
        <v>6793</v>
      </c>
    </row>
    <row r="2485" spans="8:11" x14ac:dyDescent="0.25">
      <c r="H2485" t="s">
        <v>4232</v>
      </c>
      <c r="K2485" t="s">
        <v>6794</v>
      </c>
    </row>
    <row r="2486" spans="8:11" x14ac:dyDescent="0.25">
      <c r="H2486" t="s">
        <v>4233</v>
      </c>
      <c r="K2486" t="s">
        <v>6795</v>
      </c>
    </row>
    <row r="2487" spans="8:11" x14ac:dyDescent="0.25">
      <c r="H2487" t="s">
        <v>4234</v>
      </c>
      <c r="K2487" t="s">
        <v>6796</v>
      </c>
    </row>
    <row r="2488" spans="8:11" x14ac:dyDescent="0.25">
      <c r="H2488" t="s">
        <v>4235</v>
      </c>
      <c r="K2488" t="s">
        <v>6797</v>
      </c>
    </row>
    <row r="2489" spans="8:11" x14ac:dyDescent="0.25">
      <c r="H2489" t="s">
        <v>4236</v>
      </c>
      <c r="K2489" t="s">
        <v>6798</v>
      </c>
    </row>
    <row r="2490" spans="8:11" x14ac:dyDescent="0.25">
      <c r="H2490" t="s">
        <v>4237</v>
      </c>
      <c r="K2490" t="s">
        <v>6799</v>
      </c>
    </row>
    <row r="2491" spans="8:11" x14ac:dyDescent="0.25">
      <c r="H2491" t="s">
        <v>4238</v>
      </c>
      <c r="K2491" t="s">
        <v>6800</v>
      </c>
    </row>
    <row r="2492" spans="8:11" x14ac:dyDescent="0.25">
      <c r="H2492" t="s">
        <v>4239</v>
      </c>
      <c r="K2492" t="s">
        <v>6801</v>
      </c>
    </row>
    <row r="2493" spans="8:11" x14ac:dyDescent="0.25">
      <c r="H2493" t="s">
        <v>4240</v>
      </c>
      <c r="K2493" t="s">
        <v>6802</v>
      </c>
    </row>
    <row r="2494" spans="8:11" x14ac:dyDescent="0.25">
      <c r="H2494" t="s">
        <v>4241</v>
      </c>
      <c r="K2494" t="s">
        <v>6803</v>
      </c>
    </row>
    <row r="2495" spans="8:11" x14ac:dyDescent="0.25">
      <c r="H2495" t="s">
        <v>4242</v>
      </c>
      <c r="K2495" t="s">
        <v>6804</v>
      </c>
    </row>
    <row r="2496" spans="8:11" x14ac:dyDescent="0.25">
      <c r="H2496" t="s">
        <v>4243</v>
      </c>
      <c r="K2496" t="s">
        <v>6805</v>
      </c>
    </row>
    <row r="2497" spans="8:11" x14ac:dyDescent="0.25">
      <c r="H2497" t="s">
        <v>4244</v>
      </c>
      <c r="K2497" t="s">
        <v>6806</v>
      </c>
    </row>
    <row r="2498" spans="8:11" x14ac:dyDescent="0.25">
      <c r="H2498" t="s">
        <v>4245</v>
      </c>
      <c r="K2498" t="s">
        <v>6807</v>
      </c>
    </row>
    <row r="2499" spans="8:11" x14ac:dyDescent="0.25">
      <c r="H2499" t="s">
        <v>4246</v>
      </c>
      <c r="K2499" t="s">
        <v>6808</v>
      </c>
    </row>
    <row r="2500" spans="8:11" x14ac:dyDescent="0.25">
      <c r="H2500" t="s">
        <v>4247</v>
      </c>
      <c r="K2500" t="s">
        <v>6809</v>
      </c>
    </row>
    <row r="2501" spans="8:11" x14ac:dyDescent="0.25">
      <c r="H2501" t="s">
        <v>4248</v>
      </c>
      <c r="K2501" t="s">
        <v>6810</v>
      </c>
    </row>
    <row r="2502" spans="8:11" x14ac:dyDescent="0.25">
      <c r="H2502" t="s">
        <v>4249</v>
      </c>
      <c r="K2502" t="s">
        <v>6811</v>
      </c>
    </row>
    <row r="2503" spans="8:11" x14ac:dyDescent="0.25">
      <c r="H2503" t="s">
        <v>4279</v>
      </c>
      <c r="K2503" t="s">
        <v>6812</v>
      </c>
    </row>
    <row r="2504" spans="8:11" x14ac:dyDescent="0.25">
      <c r="H2504" t="s">
        <v>4250</v>
      </c>
      <c r="K2504" t="s">
        <v>6813</v>
      </c>
    </row>
    <row r="2505" spans="8:11" x14ac:dyDescent="0.25">
      <c r="H2505" t="s">
        <v>4251</v>
      </c>
      <c r="K2505" t="s">
        <v>6814</v>
      </c>
    </row>
    <row r="2506" spans="8:11" x14ac:dyDescent="0.25">
      <c r="H2506" t="s">
        <v>4252</v>
      </c>
      <c r="K2506" t="s">
        <v>6815</v>
      </c>
    </row>
    <row r="2507" spans="8:11" x14ac:dyDescent="0.25">
      <c r="H2507" t="s">
        <v>4253</v>
      </c>
      <c r="K2507" t="s">
        <v>6816</v>
      </c>
    </row>
    <row r="2508" spans="8:11" x14ac:dyDescent="0.25">
      <c r="H2508" t="s">
        <v>4254</v>
      </c>
      <c r="K2508" t="s">
        <v>6817</v>
      </c>
    </row>
    <row r="2509" spans="8:11" x14ac:dyDescent="0.25">
      <c r="H2509" t="s">
        <v>4255</v>
      </c>
      <c r="K2509" t="s">
        <v>6818</v>
      </c>
    </row>
    <row r="2510" spans="8:11" x14ac:dyDescent="0.25">
      <c r="H2510" t="s">
        <v>4256</v>
      </c>
      <c r="K2510" t="s">
        <v>6819</v>
      </c>
    </row>
    <row r="2511" spans="8:11" x14ac:dyDescent="0.25">
      <c r="H2511" t="s">
        <v>4257</v>
      </c>
      <c r="K2511" t="s">
        <v>6820</v>
      </c>
    </row>
    <row r="2512" spans="8:11" x14ac:dyDescent="0.25">
      <c r="H2512" t="s">
        <v>4258</v>
      </c>
      <c r="K2512" t="s">
        <v>6821</v>
      </c>
    </row>
    <row r="2513" spans="8:11" x14ac:dyDescent="0.25">
      <c r="H2513" t="s">
        <v>4259</v>
      </c>
      <c r="K2513" t="s">
        <v>6822</v>
      </c>
    </row>
    <row r="2514" spans="8:11" x14ac:dyDescent="0.25">
      <c r="H2514" t="s">
        <v>4260</v>
      </c>
      <c r="K2514" t="s">
        <v>6823</v>
      </c>
    </row>
    <row r="2515" spans="8:11" x14ac:dyDescent="0.25">
      <c r="H2515" t="s">
        <v>1793</v>
      </c>
      <c r="K2515" t="s">
        <v>6824</v>
      </c>
    </row>
    <row r="2516" spans="8:11" x14ac:dyDescent="0.25">
      <c r="H2516" t="s">
        <v>1794</v>
      </c>
      <c r="K2516" t="s">
        <v>6825</v>
      </c>
    </row>
    <row r="2517" spans="8:11" x14ac:dyDescent="0.25">
      <c r="H2517" t="s">
        <v>1795</v>
      </c>
      <c r="K2517" t="s">
        <v>6826</v>
      </c>
    </row>
    <row r="2518" spans="8:11" x14ac:dyDescent="0.25">
      <c r="K2518" t="s">
        <v>6827</v>
      </c>
    </row>
    <row r="2519" spans="8:11" x14ac:dyDescent="0.25">
      <c r="K2519" t="s">
        <v>6828</v>
      </c>
    </row>
    <row r="2520" spans="8:11" x14ac:dyDescent="0.25">
      <c r="K2520" t="s">
        <v>6829</v>
      </c>
    </row>
    <row r="2521" spans="8:11" x14ac:dyDescent="0.25">
      <c r="K2521" t="s">
        <v>6830</v>
      </c>
    </row>
    <row r="2522" spans="8:11" x14ac:dyDescent="0.25">
      <c r="K2522" t="s">
        <v>6831</v>
      </c>
    </row>
    <row r="2523" spans="8:11" x14ac:dyDescent="0.25">
      <c r="K2523" t="s">
        <v>6832</v>
      </c>
    </row>
    <row r="2524" spans="8:11" x14ac:dyDescent="0.25">
      <c r="K2524" t="s">
        <v>6833</v>
      </c>
    </row>
    <row r="2525" spans="8:11" x14ac:dyDescent="0.25">
      <c r="K2525" t="s">
        <v>6834</v>
      </c>
    </row>
    <row r="2526" spans="8:11" x14ac:dyDescent="0.25">
      <c r="K2526" t="s">
        <v>6835</v>
      </c>
    </row>
    <row r="2527" spans="8:11" x14ac:dyDescent="0.25">
      <c r="K2527" t="s">
        <v>6836</v>
      </c>
    </row>
    <row r="2528" spans="8:11" x14ac:dyDescent="0.25">
      <c r="K2528" t="s">
        <v>6837</v>
      </c>
    </row>
    <row r="2529" spans="11:11" x14ac:dyDescent="0.25">
      <c r="K2529" t="s">
        <v>6838</v>
      </c>
    </row>
    <row r="2530" spans="11:11" x14ac:dyDescent="0.25">
      <c r="K2530" t="s">
        <v>6839</v>
      </c>
    </row>
    <row r="2531" spans="11:11" x14ac:dyDescent="0.25">
      <c r="K2531" t="s">
        <v>6840</v>
      </c>
    </row>
    <row r="2532" spans="11:11" x14ac:dyDescent="0.25">
      <c r="K2532" t="s">
        <v>6841</v>
      </c>
    </row>
    <row r="2533" spans="11:11" x14ac:dyDescent="0.25">
      <c r="K2533" t="s">
        <v>6842</v>
      </c>
    </row>
    <row r="2534" spans="11:11" x14ac:dyDescent="0.25">
      <c r="K2534" t="s">
        <v>6843</v>
      </c>
    </row>
    <row r="2535" spans="11:11" x14ac:dyDescent="0.25">
      <c r="K2535" t="s">
        <v>6844</v>
      </c>
    </row>
    <row r="2536" spans="11:11" x14ac:dyDescent="0.25">
      <c r="K2536" t="s">
        <v>6845</v>
      </c>
    </row>
    <row r="2537" spans="11:11" x14ac:dyDescent="0.25">
      <c r="K2537" t="s">
        <v>6846</v>
      </c>
    </row>
    <row r="2538" spans="11:11" x14ac:dyDescent="0.25">
      <c r="K2538" t="s">
        <v>6847</v>
      </c>
    </row>
    <row r="2539" spans="11:11" x14ac:dyDescent="0.25">
      <c r="K2539" t="s">
        <v>6848</v>
      </c>
    </row>
    <row r="2540" spans="11:11" x14ac:dyDescent="0.25">
      <c r="K2540" t="s">
        <v>6849</v>
      </c>
    </row>
    <row r="2541" spans="11:11" x14ac:dyDescent="0.25">
      <c r="K2541" t="s">
        <v>6850</v>
      </c>
    </row>
    <row r="2542" spans="11:11" x14ac:dyDescent="0.25">
      <c r="K2542" t="s">
        <v>6851</v>
      </c>
    </row>
    <row r="2543" spans="11:11" x14ac:dyDescent="0.25">
      <c r="K2543" t="s">
        <v>6852</v>
      </c>
    </row>
    <row r="2544" spans="11:11" x14ac:dyDescent="0.25">
      <c r="K2544" t="s">
        <v>6853</v>
      </c>
    </row>
    <row r="2545" spans="11:11" x14ac:dyDescent="0.25">
      <c r="K2545" t="s">
        <v>6854</v>
      </c>
    </row>
    <row r="2546" spans="11:11" x14ac:dyDescent="0.25">
      <c r="K2546" t="s">
        <v>6855</v>
      </c>
    </row>
    <row r="2547" spans="11:11" x14ac:dyDescent="0.25">
      <c r="K2547" t="s">
        <v>6856</v>
      </c>
    </row>
    <row r="2548" spans="11:11" x14ac:dyDescent="0.25">
      <c r="K2548" t="s">
        <v>6857</v>
      </c>
    </row>
    <row r="2549" spans="11:11" x14ac:dyDescent="0.25">
      <c r="K2549" t="s">
        <v>6858</v>
      </c>
    </row>
    <row r="2550" spans="11:11" x14ac:dyDescent="0.25">
      <c r="K2550" t="s">
        <v>6859</v>
      </c>
    </row>
    <row r="2551" spans="11:11" x14ac:dyDescent="0.25">
      <c r="K2551" t="s">
        <v>6860</v>
      </c>
    </row>
    <row r="2552" spans="11:11" x14ac:dyDescent="0.25">
      <c r="K2552" t="s">
        <v>6861</v>
      </c>
    </row>
    <row r="2553" spans="11:11" x14ac:dyDescent="0.25">
      <c r="K2553" t="s">
        <v>6862</v>
      </c>
    </row>
    <row r="2554" spans="11:11" x14ac:dyDescent="0.25">
      <c r="K2554" t="s">
        <v>6863</v>
      </c>
    </row>
    <row r="2555" spans="11:11" x14ac:dyDescent="0.25">
      <c r="K2555" t="s">
        <v>6864</v>
      </c>
    </row>
    <row r="2556" spans="11:11" x14ac:dyDescent="0.25">
      <c r="K2556" t="s">
        <v>6865</v>
      </c>
    </row>
    <row r="2557" spans="11:11" x14ac:dyDescent="0.25">
      <c r="K2557" t="s">
        <v>6866</v>
      </c>
    </row>
    <row r="2558" spans="11:11" x14ac:dyDescent="0.25">
      <c r="K2558" t="s">
        <v>6867</v>
      </c>
    </row>
    <row r="2559" spans="11:11" x14ac:dyDescent="0.25">
      <c r="K2559" t="s">
        <v>6868</v>
      </c>
    </row>
    <row r="2560" spans="11:11" x14ac:dyDescent="0.25">
      <c r="K2560" t="s">
        <v>6869</v>
      </c>
    </row>
    <row r="2561" spans="11:11" x14ac:dyDescent="0.25">
      <c r="K2561" t="s">
        <v>6870</v>
      </c>
    </row>
    <row r="2562" spans="11:11" x14ac:dyDescent="0.25">
      <c r="K2562" t="s">
        <v>6871</v>
      </c>
    </row>
    <row r="2563" spans="11:11" x14ac:dyDescent="0.25">
      <c r="K2563" t="s">
        <v>6872</v>
      </c>
    </row>
    <row r="2564" spans="11:11" x14ac:dyDescent="0.25">
      <c r="K2564" t="s">
        <v>6873</v>
      </c>
    </row>
    <row r="2565" spans="11:11" x14ac:dyDescent="0.25">
      <c r="K2565" t="s">
        <v>6874</v>
      </c>
    </row>
    <row r="2566" spans="11:11" x14ac:dyDescent="0.25">
      <c r="K2566" t="s">
        <v>6875</v>
      </c>
    </row>
    <row r="2567" spans="11:11" x14ac:dyDescent="0.25">
      <c r="K2567" t="s">
        <v>6876</v>
      </c>
    </row>
    <row r="2568" spans="11:11" x14ac:dyDescent="0.25">
      <c r="K2568" t="s">
        <v>6877</v>
      </c>
    </row>
    <row r="2569" spans="11:11" x14ac:dyDescent="0.25">
      <c r="K2569" t="s">
        <v>6878</v>
      </c>
    </row>
    <row r="2570" spans="11:11" x14ac:dyDescent="0.25">
      <c r="K2570" t="s">
        <v>6879</v>
      </c>
    </row>
    <row r="2571" spans="11:11" x14ac:dyDescent="0.25">
      <c r="K2571" t="s">
        <v>6880</v>
      </c>
    </row>
    <row r="2572" spans="11:11" x14ac:dyDescent="0.25">
      <c r="K2572" t="s">
        <v>6881</v>
      </c>
    </row>
    <row r="2573" spans="11:11" x14ac:dyDescent="0.25">
      <c r="K2573" t="s">
        <v>6882</v>
      </c>
    </row>
    <row r="2574" spans="11:11" x14ac:dyDescent="0.25">
      <c r="K2574" t="s">
        <v>6883</v>
      </c>
    </row>
    <row r="2575" spans="11:11" x14ac:dyDescent="0.25">
      <c r="K2575" t="s">
        <v>6884</v>
      </c>
    </row>
    <row r="2576" spans="11:11" x14ac:dyDescent="0.25">
      <c r="K2576" t="s">
        <v>6885</v>
      </c>
    </row>
    <row r="2577" spans="11:11" x14ac:dyDescent="0.25">
      <c r="K2577" t="s">
        <v>6886</v>
      </c>
    </row>
    <row r="2578" spans="11:11" x14ac:dyDescent="0.25">
      <c r="K2578" t="s">
        <v>6887</v>
      </c>
    </row>
    <row r="2579" spans="11:11" x14ac:dyDescent="0.25">
      <c r="K2579" t="s">
        <v>6888</v>
      </c>
    </row>
    <row r="2580" spans="11:11" x14ac:dyDescent="0.25">
      <c r="K2580" t="s">
        <v>6889</v>
      </c>
    </row>
    <row r="2581" spans="11:11" x14ac:dyDescent="0.25">
      <c r="K2581" t="s">
        <v>6890</v>
      </c>
    </row>
    <row r="2582" spans="11:11" x14ac:dyDescent="0.25">
      <c r="K2582" t="s">
        <v>6891</v>
      </c>
    </row>
    <row r="2583" spans="11:11" x14ac:dyDescent="0.25">
      <c r="K2583" t="s">
        <v>6892</v>
      </c>
    </row>
    <row r="2584" spans="11:11" x14ac:dyDescent="0.25">
      <c r="K2584" t="s">
        <v>6893</v>
      </c>
    </row>
    <row r="2585" spans="11:11" x14ac:dyDescent="0.25">
      <c r="K2585" t="s">
        <v>6894</v>
      </c>
    </row>
    <row r="2586" spans="11:11" x14ac:dyDescent="0.25">
      <c r="K2586" t="s">
        <v>6895</v>
      </c>
    </row>
    <row r="2587" spans="11:11" x14ac:dyDescent="0.25">
      <c r="K2587" t="s">
        <v>6896</v>
      </c>
    </row>
    <row r="2588" spans="11:11" x14ac:dyDescent="0.25">
      <c r="K2588" t="s">
        <v>6897</v>
      </c>
    </row>
    <row r="2589" spans="11:11" x14ac:dyDescent="0.25">
      <c r="K2589" t="s">
        <v>6898</v>
      </c>
    </row>
    <row r="2590" spans="11:11" x14ac:dyDescent="0.25">
      <c r="K2590" t="s">
        <v>6899</v>
      </c>
    </row>
    <row r="2591" spans="11:11" x14ac:dyDescent="0.25">
      <c r="K2591" t="s">
        <v>6900</v>
      </c>
    </row>
    <row r="2592" spans="11:11" x14ac:dyDescent="0.25">
      <c r="K2592" t="s">
        <v>6901</v>
      </c>
    </row>
    <row r="2593" spans="11:11" x14ac:dyDescent="0.25">
      <c r="K2593" t="s">
        <v>6902</v>
      </c>
    </row>
    <row r="2594" spans="11:11" x14ac:dyDescent="0.25">
      <c r="K2594" t="s">
        <v>6903</v>
      </c>
    </row>
    <row r="2595" spans="11:11" x14ac:dyDescent="0.25">
      <c r="K2595" t="s">
        <v>6904</v>
      </c>
    </row>
    <row r="2596" spans="11:11" x14ac:dyDescent="0.25">
      <c r="K2596" t="s">
        <v>6905</v>
      </c>
    </row>
    <row r="2597" spans="11:11" x14ac:dyDescent="0.25">
      <c r="K2597" t="s">
        <v>6906</v>
      </c>
    </row>
    <row r="2598" spans="11:11" x14ac:dyDescent="0.25">
      <c r="K2598" t="s">
        <v>6907</v>
      </c>
    </row>
    <row r="2599" spans="11:11" x14ac:dyDescent="0.25">
      <c r="K2599" t="s">
        <v>6908</v>
      </c>
    </row>
    <row r="2600" spans="11:11" x14ac:dyDescent="0.25">
      <c r="K2600" t="s">
        <v>6909</v>
      </c>
    </row>
    <row r="2601" spans="11:11" x14ac:dyDescent="0.25">
      <c r="K2601" t="s">
        <v>6910</v>
      </c>
    </row>
    <row r="2602" spans="11:11" x14ac:dyDescent="0.25">
      <c r="K2602" t="s">
        <v>6911</v>
      </c>
    </row>
    <row r="2603" spans="11:11" x14ac:dyDescent="0.25">
      <c r="K2603" t="s">
        <v>6912</v>
      </c>
    </row>
    <row r="2604" spans="11:11" x14ac:dyDescent="0.25">
      <c r="K2604" t="s">
        <v>6913</v>
      </c>
    </row>
    <row r="2605" spans="11:11" x14ac:dyDescent="0.25">
      <c r="K2605" t="s">
        <v>6914</v>
      </c>
    </row>
    <row r="2606" spans="11:11" x14ac:dyDescent="0.25">
      <c r="K2606" t="s">
        <v>6915</v>
      </c>
    </row>
    <row r="2607" spans="11:11" x14ac:dyDescent="0.25">
      <c r="K2607" t="s">
        <v>6916</v>
      </c>
    </row>
    <row r="2608" spans="11:11" x14ac:dyDescent="0.25">
      <c r="K2608" t="s">
        <v>6917</v>
      </c>
    </row>
    <row r="2609" spans="11:11" x14ac:dyDescent="0.25">
      <c r="K2609" t="s">
        <v>6918</v>
      </c>
    </row>
    <row r="2610" spans="11:11" x14ac:dyDescent="0.25">
      <c r="K2610" t="s">
        <v>6919</v>
      </c>
    </row>
    <row r="2611" spans="11:11" x14ac:dyDescent="0.25">
      <c r="K2611" t="s">
        <v>6920</v>
      </c>
    </row>
    <row r="2612" spans="11:11" x14ac:dyDescent="0.25">
      <c r="K2612" t="s">
        <v>6921</v>
      </c>
    </row>
    <row r="2613" spans="11:11" x14ac:dyDescent="0.25">
      <c r="K2613" t="s">
        <v>6922</v>
      </c>
    </row>
    <row r="2614" spans="11:11" x14ac:dyDescent="0.25">
      <c r="K2614" t="s">
        <v>6923</v>
      </c>
    </row>
    <row r="2615" spans="11:11" x14ac:dyDescent="0.25">
      <c r="K2615" t="s">
        <v>6924</v>
      </c>
    </row>
    <row r="2616" spans="11:11" x14ac:dyDescent="0.25">
      <c r="K2616" t="s">
        <v>6925</v>
      </c>
    </row>
    <row r="2617" spans="11:11" x14ac:dyDescent="0.25">
      <c r="K2617" t="s">
        <v>6926</v>
      </c>
    </row>
    <row r="2618" spans="11:11" x14ac:dyDescent="0.25">
      <c r="K2618" t="s">
        <v>6927</v>
      </c>
    </row>
    <row r="2619" spans="11:11" x14ac:dyDescent="0.25">
      <c r="K2619" t="s">
        <v>6928</v>
      </c>
    </row>
    <row r="2620" spans="11:11" x14ac:dyDescent="0.25">
      <c r="K2620" t="s">
        <v>6929</v>
      </c>
    </row>
    <row r="2621" spans="11:11" x14ac:dyDescent="0.25">
      <c r="K2621" t="s">
        <v>6930</v>
      </c>
    </row>
    <row r="2622" spans="11:11" x14ac:dyDescent="0.25">
      <c r="K2622" t="s">
        <v>6931</v>
      </c>
    </row>
    <row r="2623" spans="11:11" x14ac:dyDescent="0.25">
      <c r="K2623" t="s">
        <v>6932</v>
      </c>
    </row>
    <row r="2624" spans="11:11" x14ac:dyDescent="0.25">
      <c r="K2624" t="s">
        <v>6933</v>
      </c>
    </row>
    <row r="2625" spans="11:11" x14ac:dyDescent="0.25">
      <c r="K2625" t="s">
        <v>6934</v>
      </c>
    </row>
    <row r="2626" spans="11:11" x14ac:dyDescent="0.25">
      <c r="K2626" t="s">
        <v>6935</v>
      </c>
    </row>
    <row r="2627" spans="11:11" x14ac:dyDescent="0.25">
      <c r="K2627" t="s">
        <v>6936</v>
      </c>
    </row>
    <row r="2628" spans="11:11" x14ac:dyDescent="0.25">
      <c r="K2628" t="s">
        <v>6937</v>
      </c>
    </row>
    <row r="2629" spans="11:11" x14ac:dyDescent="0.25">
      <c r="K2629" t="s">
        <v>6938</v>
      </c>
    </row>
    <row r="2630" spans="11:11" x14ac:dyDescent="0.25">
      <c r="K2630" t="s">
        <v>6939</v>
      </c>
    </row>
    <row r="2631" spans="11:11" x14ac:dyDescent="0.25">
      <c r="K2631" t="s">
        <v>6940</v>
      </c>
    </row>
    <row r="2632" spans="11:11" x14ac:dyDescent="0.25">
      <c r="K2632" t="s">
        <v>6941</v>
      </c>
    </row>
    <row r="2633" spans="11:11" x14ac:dyDescent="0.25">
      <c r="K2633" t="s">
        <v>6942</v>
      </c>
    </row>
    <row r="2634" spans="11:11" x14ac:dyDescent="0.25">
      <c r="K2634" t="s">
        <v>6943</v>
      </c>
    </row>
    <row r="2635" spans="11:11" x14ac:dyDescent="0.25">
      <c r="K2635" t="s">
        <v>6944</v>
      </c>
    </row>
    <row r="2636" spans="11:11" x14ac:dyDescent="0.25">
      <c r="K2636" t="s">
        <v>6945</v>
      </c>
    </row>
    <row r="2637" spans="11:11" x14ac:dyDescent="0.25">
      <c r="K2637" t="s">
        <v>6946</v>
      </c>
    </row>
    <row r="2638" spans="11:11" x14ac:dyDescent="0.25">
      <c r="K2638" t="s">
        <v>6947</v>
      </c>
    </row>
    <row r="2639" spans="11:11" x14ac:dyDescent="0.25">
      <c r="K2639" t="s">
        <v>6948</v>
      </c>
    </row>
    <row r="2640" spans="11:11" x14ac:dyDescent="0.25">
      <c r="K2640" t="s">
        <v>6949</v>
      </c>
    </row>
    <row r="2641" spans="11:11" x14ac:dyDescent="0.25">
      <c r="K2641" t="s">
        <v>6950</v>
      </c>
    </row>
    <row r="2642" spans="11:11" x14ac:dyDescent="0.25">
      <c r="K2642" t="s">
        <v>6951</v>
      </c>
    </row>
    <row r="2643" spans="11:11" x14ac:dyDescent="0.25">
      <c r="K2643" t="s">
        <v>6952</v>
      </c>
    </row>
    <row r="2644" spans="11:11" x14ac:dyDescent="0.25">
      <c r="K2644" t="s">
        <v>6953</v>
      </c>
    </row>
    <row r="2645" spans="11:11" x14ac:dyDescent="0.25">
      <c r="K2645" t="s">
        <v>6954</v>
      </c>
    </row>
    <row r="2646" spans="11:11" x14ac:dyDescent="0.25">
      <c r="K2646" t="s">
        <v>6955</v>
      </c>
    </row>
    <row r="2647" spans="11:11" x14ac:dyDescent="0.25">
      <c r="K2647" t="s">
        <v>6956</v>
      </c>
    </row>
    <row r="2648" spans="11:11" x14ac:dyDescent="0.25">
      <c r="K2648" t="s">
        <v>6957</v>
      </c>
    </row>
    <row r="2649" spans="11:11" x14ac:dyDescent="0.25">
      <c r="K2649" t="s">
        <v>6958</v>
      </c>
    </row>
    <row r="2650" spans="11:11" x14ac:dyDescent="0.25">
      <c r="K2650" t="s">
        <v>6959</v>
      </c>
    </row>
    <row r="2651" spans="11:11" x14ac:dyDescent="0.25">
      <c r="K2651" t="s">
        <v>6960</v>
      </c>
    </row>
    <row r="2652" spans="11:11" x14ac:dyDescent="0.25">
      <c r="K2652" t="s">
        <v>6961</v>
      </c>
    </row>
    <row r="2653" spans="11:11" x14ac:dyDescent="0.25">
      <c r="K2653" t="s">
        <v>6962</v>
      </c>
    </row>
    <row r="2654" spans="11:11" x14ac:dyDescent="0.25">
      <c r="K2654" t="s">
        <v>6963</v>
      </c>
    </row>
    <row r="2655" spans="11:11" x14ac:dyDescent="0.25">
      <c r="K2655" t="s">
        <v>6964</v>
      </c>
    </row>
    <row r="2656" spans="11:11" x14ac:dyDescent="0.25">
      <c r="K2656" t="s">
        <v>6965</v>
      </c>
    </row>
    <row r="2657" spans="11:11" x14ac:dyDescent="0.25">
      <c r="K2657" t="s">
        <v>6966</v>
      </c>
    </row>
    <row r="2658" spans="11:11" x14ac:dyDescent="0.25">
      <c r="K2658" t="s">
        <v>6967</v>
      </c>
    </row>
    <row r="2659" spans="11:11" x14ac:dyDescent="0.25">
      <c r="K2659" t="s">
        <v>6968</v>
      </c>
    </row>
    <row r="2660" spans="11:11" x14ac:dyDescent="0.25">
      <c r="K2660" t="s">
        <v>6969</v>
      </c>
    </row>
    <row r="2661" spans="11:11" x14ac:dyDescent="0.25">
      <c r="K2661" t="s">
        <v>6970</v>
      </c>
    </row>
    <row r="2662" spans="11:11" x14ac:dyDescent="0.25">
      <c r="K2662" t="s">
        <v>6971</v>
      </c>
    </row>
    <row r="2663" spans="11:11" x14ac:dyDescent="0.25">
      <c r="K2663" t="s">
        <v>6972</v>
      </c>
    </row>
    <row r="2664" spans="11:11" x14ac:dyDescent="0.25">
      <c r="K2664" t="s">
        <v>6973</v>
      </c>
    </row>
    <row r="2665" spans="11:11" x14ac:dyDescent="0.25">
      <c r="K2665" t="s">
        <v>6974</v>
      </c>
    </row>
    <row r="2666" spans="11:11" x14ac:dyDescent="0.25">
      <c r="K2666" t="s">
        <v>6975</v>
      </c>
    </row>
    <row r="2667" spans="11:11" x14ac:dyDescent="0.25">
      <c r="K2667" t="s">
        <v>6976</v>
      </c>
    </row>
    <row r="2668" spans="11:11" x14ac:dyDescent="0.25">
      <c r="K2668" t="s">
        <v>6977</v>
      </c>
    </row>
    <row r="2669" spans="11:11" x14ac:dyDescent="0.25">
      <c r="K2669" t="s">
        <v>6978</v>
      </c>
    </row>
    <row r="2670" spans="11:11" x14ac:dyDescent="0.25">
      <c r="K2670" t="s">
        <v>6979</v>
      </c>
    </row>
    <row r="2671" spans="11:11" x14ac:dyDescent="0.25">
      <c r="K2671" t="s">
        <v>6980</v>
      </c>
    </row>
    <row r="2672" spans="11:11" x14ac:dyDescent="0.25">
      <c r="K2672" t="s">
        <v>6981</v>
      </c>
    </row>
    <row r="2673" spans="11:11" x14ac:dyDescent="0.25">
      <c r="K2673" t="s">
        <v>6982</v>
      </c>
    </row>
    <row r="2674" spans="11:11" x14ac:dyDescent="0.25">
      <c r="K2674" t="s">
        <v>6983</v>
      </c>
    </row>
    <row r="2675" spans="11:11" x14ac:dyDescent="0.25">
      <c r="K2675" t="s">
        <v>6984</v>
      </c>
    </row>
    <row r="2676" spans="11:11" x14ac:dyDescent="0.25">
      <c r="K2676" t="s">
        <v>6985</v>
      </c>
    </row>
    <row r="2677" spans="11:11" x14ac:dyDescent="0.25">
      <c r="K2677" t="s">
        <v>6986</v>
      </c>
    </row>
    <row r="2678" spans="11:11" x14ac:dyDescent="0.25">
      <c r="K2678" t="s">
        <v>6987</v>
      </c>
    </row>
    <row r="2679" spans="11:11" x14ac:dyDescent="0.25">
      <c r="K2679" t="s">
        <v>6988</v>
      </c>
    </row>
    <row r="2680" spans="11:11" x14ac:dyDescent="0.25">
      <c r="K2680" t="s">
        <v>6989</v>
      </c>
    </row>
    <row r="2681" spans="11:11" x14ac:dyDescent="0.25">
      <c r="K2681" t="s">
        <v>6990</v>
      </c>
    </row>
    <row r="2682" spans="11:11" x14ac:dyDescent="0.25">
      <c r="K2682" t="s">
        <v>6991</v>
      </c>
    </row>
    <row r="2683" spans="11:11" x14ac:dyDescent="0.25">
      <c r="K2683" t="s">
        <v>6992</v>
      </c>
    </row>
    <row r="2684" spans="11:11" x14ac:dyDescent="0.25">
      <c r="K2684" t="s">
        <v>6993</v>
      </c>
    </row>
    <row r="2685" spans="11:11" x14ac:dyDescent="0.25">
      <c r="K2685" t="s">
        <v>6994</v>
      </c>
    </row>
    <row r="2686" spans="11:11" x14ac:dyDescent="0.25">
      <c r="K2686" t="s">
        <v>6995</v>
      </c>
    </row>
    <row r="2687" spans="11:11" x14ac:dyDescent="0.25">
      <c r="K2687" t="s">
        <v>6996</v>
      </c>
    </row>
    <row r="2688" spans="11:11" x14ac:dyDescent="0.25">
      <c r="K2688" t="s">
        <v>6997</v>
      </c>
    </row>
    <row r="2689" spans="11:11" x14ac:dyDescent="0.25">
      <c r="K2689" t="s">
        <v>6998</v>
      </c>
    </row>
    <row r="2690" spans="11:11" x14ac:dyDescent="0.25">
      <c r="K2690" t="s">
        <v>6999</v>
      </c>
    </row>
    <row r="2691" spans="11:11" x14ac:dyDescent="0.25">
      <c r="K2691" t="s">
        <v>7000</v>
      </c>
    </row>
    <row r="2692" spans="11:11" x14ac:dyDescent="0.25">
      <c r="K2692" t="s">
        <v>7001</v>
      </c>
    </row>
    <row r="2693" spans="11:11" x14ac:dyDescent="0.25">
      <c r="K2693" t="s">
        <v>7002</v>
      </c>
    </row>
    <row r="2694" spans="11:11" x14ac:dyDescent="0.25">
      <c r="K2694" t="s">
        <v>7003</v>
      </c>
    </row>
    <row r="2695" spans="11:11" x14ac:dyDescent="0.25">
      <c r="K2695" t="s">
        <v>7004</v>
      </c>
    </row>
    <row r="2696" spans="11:11" x14ac:dyDescent="0.25">
      <c r="K2696" t="s">
        <v>7005</v>
      </c>
    </row>
    <row r="2697" spans="11:11" x14ac:dyDescent="0.25">
      <c r="K2697" t="s">
        <v>7006</v>
      </c>
    </row>
    <row r="2698" spans="11:11" x14ac:dyDescent="0.25">
      <c r="K2698" t="s">
        <v>7007</v>
      </c>
    </row>
    <row r="2699" spans="11:11" x14ac:dyDescent="0.25">
      <c r="K2699" t="s">
        <v>7008</v>
      </c>
    </row>
    <row r="2700" spans="11:11" x14ac:dyDescent="0.25">
      <c r="K2700" t="s">
        <v>7009</v>
      </c>
    </row>
    <row r="2701" spans="11:11" x14ac:dyDescent="0.25">
      <c r="K2701" t="s">
        <v>7010</v>
      </c>
    </row>
    <row r="2702" spans="11:11" x14ac:dyDescent="0.25">
      <c r="K2702" t="s">
        <v>7011</v>
      </c>
    </row>
    <row r="2703" spans="11:11" x14ac:dyDescent="0.25">
      <c r="K2703" t="s">
        <v>7012</v>
      </c>
    </row>
    <row r="2704" spans="11:11" x14ac:dyDescent="0.25">
      <c r="K2704" t="s">
        <v>7013</v>
      </c>
    </row>
    <row r="2705" spans="11:11" x14ac:dyDescent="0.25">
      <c r="K2705" t="s">
        <v>7014</v>
      </c>
    </row>
    <row r="2706" spans="11:11" x14ac:dyDescent="0.25">
      <c r="K2706" t="s">
        <v>7015</v>
      </c>
    </row>
    <row r="2707" spans="11:11" x14ac:dyDescent="0.25">
      <c r="K2707" t="s">
        <v>7016</v>
      </c>
    </row>
    <row r="2708" spans="11:11" x14ac:dyDescent="0.25">
      <c r="K2708" t="s">
        <v>7017</v>
      </c>
    </row>
    <row r="2709" spans="11:11" x14ac:dyDescent="0.25">
      <c r="K2709" t="s">
        <v>7018</v>
      </c>
    </row>
    <row r="2710" spans="11:11" x14ac:dyDescent="0.25">
      <c r="K2710" t="s">
        <v>7019</v>
      </c>
    </row>
    <row r="2711" spans="11:11" x14ac:dyDescent="0.25">
      <c r="K2711" t="s">
        <v>7020</v>
      </c>
    </row>
    <row r="2712" spans="11:11" x14ac:dyDescent="0.25">
      <c r="K2712" t="s">
        <v>7021</v>
      </c>
    </row>
    <row r="2713" spans="11:11" x14ac:dyDescent="0.25">
      <c r="K2713" t="s">
        <v>7022</v>
      </c>
    </row>
    <row r="2714" spans="11:11" x14ac:dyDescent="0.25">
      <c r="K2714" t="s">
        <v>7023</v>
      </c>
    </row>
    <row r="2715" spans="11:11" x14ac:dyDescent="0.25">
      <c r="K2715" t="s">
        <v>7024</v>
      </c>
    </row>
    <row r="2716" spans="11:11" x14ac:dyDescent="0.25">
      <c r="K2716" t="s">
        <v>7025</v>
      </c>
    </row>
    <row r="2717" spans="11:11" x14ac:dyDescent="0.25">
      <c r="K2717" t="s">
        <v>7026</v>
      </c>
    </row>
    <row r="2718" spans="11:11" x14ac:dyDescent="0.25">
      <c r="K2718" t="s">
        <v>7027</v>
      </c>
    </row>
    <row r="2719" spans="11:11" x14ac:dyDescent="0.25">
      <c r="K2719" t="s">
        <v>7028</v>
      </c>
    </row>
    <row r="2720" spans="11:11" x14ac:dyDescent="0.25">
      <c r="K2720" t="s">
        <v>7029</v>
      </c>
    </row>
    <row r="2721" spans="11:11" x14ac:dyDescent="0.25">
      <c r="K2721" t="s">
        <v>7030</v>
      </c>
    </row>
    <row r="2722" spans="11:11" x14ac:dyDescent="0.25">
      <c r="K2722" t="s">
        <v>7031</v>
      </c>
    </row>
    <row r="2723" spans="11:11" x14ac:dyDescent="0.25">
      <c r="K2723" t="s">
        <v>7032</v>
      </c>
    </row>
    <row r="2724" spans="11:11" x14ac:dyDescent="0.25">
      <c r="K2724" t="s">
        <v>7033</v>
      </c>
    </row>
    <row r="2725" spans="11:11" x14ac:dyDescent="0.25">
      <c r="K2725" t="s">
        <v>7034</v>
      </c>
    </row>
    <row r="2726" spans="11:11" x14ac:dyDescent="0.25">
      <c r="K2726" t="s">
        <v>7035</v>
      </c>
    </row>
    <row r="2727" spans="11:11" x14ac:dyDescent="0.25">
      <c r="K2727" t="s">
        <v>7036</v>
      </c>
    </row>
    <row r="2728" spans="11:11" x14ac:dyDescent="0.25">
      <c r="K2728" t="s">
        <v>7037</v>
      </c>
    </row>
    <row r="2729" spans="11:11" x14ac:dyDescent="0.25">
      <c r="K2729" t="s">
        <v>7038</v>
      </c>
    </row>
    <row r="2730" spans="11:11" x14ac:dyDescent="0.25">
      <c r="K2730" t="s">
        <v>7039</v>
      </c>
    </row>
    <row r="2731" spans="11:11" x14ac:dyDescent="0.25">
      <c r="K2731" t="s">
        <v>7040</v>
      </c>
    </row>
    <row r="2732" spans="11:11" x14ac:dyDescent="0.25">
      <c r="K2732" t="s">
        <v>7041</v>
      </c>
    </row>
    <row r="2733" spans="11:11" x14ac:dyDescent="0.25">
      <c r="K2733" t="s">
        <v>7042</v>
      </c>
    </row>
    <row r="2734" spans="11:11" x14ac:dyDescent="0.25">
      <c r="K2734" t="s">
        <v>7043</v>
      </c>
    </row>
    <row r="2735" spans="11:11" x14ac:dyDescent="0.25">
      <c r="K2735" t="s">
        <v>7044</v>
      </c>
    </row>
    <row r="2736" spans="11:11" x14ac:dyDescent="0.25">
      <c r="K2736" t="s">
        <v>7045</v>
      </c>
    </row>
    <row r="2737" spans="11:11" x14ac:dyDescent="0.25">
      <c r="K2737" t="s">
        <v>7046</v>
      </c>
    </row>
    <row r="2738" spans="11:11" x14ac:dyDescent="0.25">
      <c r="K2738" t="s">
        <v>7047</v>
      </c>
    </row>
    <row r="2739" spans="11:11" x14ac:dyDescent="0.25">
      <c r="K2739" t="s">
        <v>7048</v>
      </c>
    </row>
    <row r="2740" spans="11:11" x14ac:dyDescent="0.25">
      <c r="K2740" t="s">
        <v>7049</v>
      </c>
    </row>
    <row r="2741" spans="11:11" x14ac:dyDescent="0.25">
      <c r="K2741" t="s">
        <v>7050</v>
      </c>
    </row>
    <row r="2742" spans="11:11" x14ac:dyDescent="0.25">
      <c r="K2742" t="s">
        <v>7051</v>
      </c>
    </row>
    <row r="2743" spans="11:11" x14ac:dyDescent="0.25">
      <c r="K2743" t="s">
        <v>7052</v>
      </c>
    </row>
    <row r="2744" spans="11:11" x14ac:dyDescent="0.25">
      <c r="K2744" t="s">
        <v>7053</v>
      </c>
    </row>
    <row r="2745" spans="11:11" x14ac:dyDescent="0.25">
      <c r="K2745" t="s">
        <v>7054</v>
      </c>
    </row>
    <row r="2746" spans="11:11" x14ac:dyDescent="0.25">
      <c r="K2746" t="s">
        <v>7055</v>
      </c>
    </row>
    <row r="2747" spans="11:11" x14ac:dyDescent="0.25">
      <c r="K2747" t="s">
        <v>7056</v>
      </c>
    </row>
    <row r="2748" spans="11:11" x14ac:dyDescent="0.25">
      <c r="K2748" t="s">
        <v>7057</v>
      </c>
    </row>
    <row r="2749" spans="11:11" x14ac:dyDescent="0.25">
      <c r="K2749" t="s">
        <v>7058</v>
      </c>
    </row>
    <row r="2750" spans="11:11" x14ac:dyDescent="0.25">
      <c r="K2750" t="s">
        <v>7059</v>
      </c>
    </row>
    <row r="2751" spans="11:11" x14ac:dyDescent="0.25">
      <c r="K2751" t="s">
        <v>7060</v>
      </c>
    </row>
    <row r="2752" spans="11:11" x14ac:dyDescent="0.25">
      <c r="K2752" t="s">
        <v>7061</v>
      </c>
    </row>
    <row r="2753" spans="11:11" x14ac:dyDescent="0.25">
      <c r="K2753" t="s">
        <v>7062</v>
      </c>
    </row>
    <row r="2754" spans="11:11" x14ac:dyDescent="0.25">
      <c r="K2754" t="s">
        <v>7063</v>
      </c>
    </row>
    <row r="2755" spans="11:11" x14ac:dyDescent="0.25">
      <c r="K2755" t="s">
        <v>7064</v>
      </c>
    </row>
    <row r="2756" spans="11:11" x14ac:dyDescent="0.25">
      <c r="K2756" t="s">
        <v>7065</v>
      </c>
    </row>
    <row r="2757" spans="11:11" x14ac:dyDescent="0.25">
      <c r="K2757" t="s">
        <v>7066</v>
      </c>
    </row>
    <row r="2758" spans="11:11" x14ac:dyDescent="0.25">
      <c r="K2758" t="s">
        <v>7067</v>
      </c>
    </row>
    <row r="2759" spans="11:11" x14ac:dyDescent="0.25">
      <c r="K2759" t="s">
        <v>7068</v>
      </c>
    </row>
    <row r="2760" spans="11:11" x14ac:dyDescent="0.25">
      <c r="K2760" t="s">
        <v>7069</v>
      </c>
    </row>
    <row r="2761" spans="11:11" x14ac:dyDescent="0.25">
      <c r="K2761" t="s">
        <v>7070</v>
      </c>
    </row>
    <row r="2762" spans="11:11" x14ac:dyDescent="0.25">
      <c r="K2762" t="s">
        <v>7071</v>
      </c>
    </row>
    <row r="2763" spans="11:11" x14ac:dyDescent="0.25">
      <c r="K2763" t="s">
        <v>7072</v>
      </c>
    </row>
    <row r="2764" spans="11:11" x14ac:dyDescent="0.25">
      <c r="K2764" t="s">
        <v>7073</v>
      </c>
    </row>
    <row r="2765" spans="11:11" x14ac:dyDescent="0.25">
      <c r="K2765" t="s">
        <v>7074</v>
      </c>
    </row>
    <row r="2766" spans="11:11" x14ac:dyDescent="0.25">
      <c r="K2766" t="s">
        <v>7075</v>
      </c>
    </row>
    <row r="2767" spans="11:11" x14ac:dyDescent="0.25">
      <c r="K2767" t="s">
        <v>7076</v>
      </c>
    </row>
    <row r="2768" spans="11:11" x14ac:dyDescent="0.25">
      <c r="K2768" t="s">
        <v>7077</v>
      </c>
    </row>
    <row r="2769" spans="11:11" x14ac:dyDescent="0.25">
      <c r="K2769" t="s">
        <v>7078</v>
      </c>
    </row>
    <row r="2770" spans="11:11" x14ac:dyDescent="0.25">
      <c r="K2770" t="s">
        <v>7079</v>
      </c>
    </row>
    <row r="2771" spans="11:11" x14ac:dyDescent="0.25">
      <c r="K2771" t="s">
        <v>7080</v>
      </c>
    </row>
    <row r="2772" spans="11:11" x14ac:dyDescent="0.25">
      <c r="K2772" t="s">
        <v>7081</v>
      </c>
    </row>
    <row r="2773" spans="11:11" x14ac:dyDescent="0.25">
      <c r="K2773" t="s">
        <v>7082</v>
      </c>
    </row>
    <row r="2774" spans="11:11" x14ac:dyDescent="0.25">
      <c r="K2774" t="s">
        <v>7083</v>
      </c>
    </row>
    <row r="2775" spans="11:11" x14ac:dyDescent="0.25">
      <c r="K2775" t="s">
        <v>7084</v>
      </c>
    </row>
    <row r="2776" spans="11:11" x14ac:dyDescent="0.25">
      <c r="K2776" t="s">
        <v>7085</v>
      </c>
    </row>
    <row r="2777" spans="11:11" x14ac:dyDescent="0.25">
      <c r="K2777" t="s">
        <v>7086</v>
      </c>
    </row>
    <row r="2778" spans="11:11" x14ac:dyDescent="0.25">
      <c r="K2778" t="s">
        <v>7087</v>
      </c>
    </row>
    <row r="2779" spans="11:11" x14ac:dyDescent="0.25">
      <c r="K2779" t="s">
        <v>7088</v>
      </c>
    </row>
    <row r="2780" spans="11:11" x14ac:dyDescent="0.25">
      <c r="K2780" t="s">
        <v>7089</v>
      </c>
    </row>
    <row r="2781" spans="11:11" x14ac:dyDescent="0.25">
      <c r="K2781" t="s">
        <v>7090</v>
      </c>
    </row>
    <row r="2782" spans="11:11" x14ac:dyDescent="0.25">
      <c r="K2782" t="s">
        <v>7091</v>
      </c>
    </row>
    <row r="2783" spans="11:11" x14ac:dyDescent="0.25">
      <c r="K2783" t="s">
        <v>7092</v>
      </c>
    </row>
    <row r="2784" spans="11:11" x14ac:dyDescent="0.25">
      <c r="K2784" t="s">
        <v>7093</v>
      </c>
    </row>
    <row r="2785" spans="11:11" x14ac:dyDescent="0.25">
      <c r="K2785" t="s">
        <v>7094</v>
      </c>
    </row>
    <row r="2786" spans="11:11" x14ac:dyDescent="0.25">
      <c r="K2786" t="s">
        <v>7095</v>
      </c>
    </row>
    <row r="2787" spans="11:11" x14ac:dyDescent="0.25">
      <c r="K2787" t="s">
        <v>7096</v>
      </c>
    </row>
    <row r="2788" spans="11:11" x14ac:dyDescent="0.25">
      <c r="K2788" t="s">
        <v>7097</v>
      </c>
    </row>
    <row r="2789" spans="11:11" x14ac:dyDescent="0.25">
      <c r="K2789" t="s">
        <v>7098</v>
      </c>
    </row>
    <row r="2790" spans="11:11" x14ac:dyDescent="0.25">
      <c r="K2790" t="s">
        <v>7099</v>
      </c>
    </row>
    <row r="2791" spans="11:11" x14ac:dyDescent="0.25">
      <c r="K2791" t="s">
        <v>7100</v>
      </c>
    </row>
    <row r="2792" spans="11:11" x14ac:dyDescent="0.25">
      <c r="K2792" t="s">
        <v>7101</v>
      </c>
    </row>
    <row r="2793" spans="11:11" x14ac:dyDescent="0.25">
      <c r="K2793" t="s">
        <v>7102</v>
      </c>
    </row>
    <row r="2794" spans="11:11" x14ac:dyDescent="0.25">
      <c r="K2794" t="s">
        <v>7103</v>
      </c>
    </row>
    <row r="2795" spans="11:11" x14ac:dyDescent="0.25">
      <c r="K2795" t="s">
        <v>7104</v>
      </c>
    </row>
    <row r="2796" spans="11:11" x14ac:dyDescent="0.25">
      <c r="K2796" t="s">
        <v>7105</v>
      </c>
    </row>
    <row r="2797" spans="11:11" x14ac:dyDescent="0.25">
      <c r="K2797" t="s">
        <v>7106</v>
      </c>
    </row>
    <row r="2798" spans="11:11" x14ac:dyDescent="0.25">
      <c r="K2798" t="s">
        <v>7107</v>
      </c>
    </row>
    <row r="2799" spans="11:11" x14ac:dyDescent="0.25">
      <c r="K2799" t="s">
        <v>7108</v>
      </c>
    </row>
    <row r="2800" spans="11:11" x14ac:dyDescent="0.25">
      <c r="K2800" t="s">
        <v>7109</v>
      </c>
    </row>
    <row r="2801" spans="11:11" x14ac:dyDescent="0.25">
      <c r="K2801" t="s">
        <v>7110</v>
      </c>
    </row>
    <row r="2802" spans="11:11" x14ac:dyDescent="0.25">
      <c r="K2802" t="s">
        <v>7111</v>
      </c>
    </row>
    <row r="2803" spans="11:11" x14ac:dyDescent="0.25">
      <c r="K2803" t="s">
        <v>7112</v>
      </c>
    </row>
    <row r="2804" spans="11:11" x14ac:dyDescent="0.25">
      <c r="K2804" t="s">
        <v>7113</v>
      </c>
    </row>
    <row r="2805" spans="11:11" x14ac:dyDescent="0.25">
      <c r="K2805" t="s">
        <v>7114</v>
      </c>
    </row>
    <row r="2806" spans="11:11" x14ac:dyDescent="0.25">
      <c r="K2806" t="s">
        <v>7115</v>
      </c>
    </row>
    <row r="2807" spans="11:11" x14ac:dyDescent="0.25">
      <c r="K2807" t="s">
        <v>7116</v>
      </c>
    </row>
    <row r="2808" spans="11:11" x14ac:dyDescent="0.25">
      <c r="K2808" t="s">
        <v>7117</v>
      </c>
    </row>
    <row r="2809" spans="11:11" x14ac:dyDescent="0.25">
      <c r="K2809" t="s">
        <v>7118</v>
      </c>
    </row>
    <row r="2810" spans="11:11" x14ac:dyDescent="0.25">
      <c r="K2810" t="s">
        <v>7119</v>
      </c>
    </row>
    <row r="2811" spans="11:11" x14ac:dyDescent="0.25">
      <c r="K2811" t="s">
        <v>7120</v>
      </c>
    </row>
    <row r="2812" spans="11:11" x14ac:dyDescent="0.25">
      <c r="K2812" t="s">
        <v>7121</v>
      </c>
    </row>
    <row r="2813" spans="11:11" x14ac:dyDescent="0.25">
      <c r="K2813" t="s">
        <v>7122</v>
      </c>
    </row>
    <row r="2814" spans="11:11" x14ac:dyDescent="0.25">
      <c r="K2814" t="s">
        <v>7123</v>
      </c>
    </row>
    <row r="2815" spans="11:11" x14ac:dyDescent="0.25">
      <c r="K2815" t="s">
        <v>7124</v>
      </c>
    </row>
    <row r="2816" spans="11:11" x14ac:dyDescent="0.25">
      <c r="K2816" t="s">
        <v>7125</v>
      </c>
    </row>
    <row r="2817" spans="11:11" x14ac:dyDescent="0.25">
      <c r="K2817" t="s">
        <v>7126</v>
      </c>
    </row>
    <row r="2818" spans="11:11" x14ac:dyDescent="0.25">
      <c r="K2818" t="s">
        <v>7127</v>
      </c>
    </row>
    <row r="2819" spans="11:11" x14ac:dyDescent="0.25">
      <c r="K2819" t="s">
        <v>7128</v>
      </c>
    </row>
    <row r="2820" spans="11:11" x14ac:dyDescent="0.25">
      <c r="K2820" t="s">
        <v>7129</v>
      </c>
    </row>
    <row r="2821" spans="11:11" x14ac:dyDescent="0.25">
      <c r="K2821" t="s">
        <v>7130</v>
      </c>
    </row>
    <row r="2822" spans="11:11" x14ac:dyDescent="0.25">
      <c r="K2822" t="s">
        <v>7131</v>
      </c>
    </row>
    <row r="2823" spans="11:11" x14ac:dyDescent="0.25">
      <c r="K2823" t="s">
        <v>7132</v>
      </c>
    </row>
    <row r="2824" spans="11:11" x14ac:dyDescent="0.25">
      <c r="K2824" t="s">
        <v>7133</v>
      </c>
    </row>
    <row r="2825" spans="11:11" x14ac:dyDescent="0.25">
      <c r="K2825" t="s">
        <v>7134</v>
      </c>
    </row>
    <row r="2826" spans="11:11" x14ac:dyDescent="0.25">
      <c r="K2826" t="s">
        <v>7135</v>
      </c>
    </row>
    <row r="2827" spans="11:11" x14ac:dyDescent="0.25">
      <c r="K2827" t="s">
        <v>7136</v>
      </c>
    </row>
    <row r="2828" spans="11:11" x14ac:dyDescent="0.25">
      <c r="K2828" t="s">
        <v>7137</v>
      </c>
    </row>
    <row r="2829" spans="11:11" x14ac:dyDescent="0.25">
      <c r="K2829" t="s">
        <v>7138</v>
      </c>
    </row>
    <row r="2830" spans="11:11" x14ac:dyDescent="0.25">
      <c r="K2830" t="s">
        <v>7139</v>
      </c>
    </row>
    <row r="2831" spans="11:11" x14ac:dyDescent="0.25">
      <c r="K2831" t="s">
        <v>7140</v>
      </c>
    </row>
    <row r="2832" spans="11:11" x14ac:dyDescent="0.25">
      <c r="K2832" t="s">
        <v>7141</v>
      </c>
    </row>
    <row r="2833" spans="11:11" x14ac:dyDescent="0.25">
      <c r="K2833" t="s">
        <v>7142</v>
      </c>
    </row>
    <row r="2834" spans="11:11" x14ac:dyDescent="0.25">
      <c r="K2834" t="s">
        <v>7143</v>
      </c>
    </row>
    <row r="2835" spans="11:11" x14ac:dyDescent="0.25">
      <c r="K2835" t="s">
        <v>7144</v>
      </c>
    </row>
    <row r="2836" spans="11:11" x14ac:dyDescent="0.25">
      <c r="K2836" t="s">
        <v>7145</v>
      </c>
    </row>
    <row r="2837" spans="11:11" x14ac:dyDescent="0.25">
      <c r="K2837" t="s">
        <v>7146</v>
      </c>
    </row>
    <row r="2838" spans="11:11" x14ac:dyDescent="0.25">
      <c r="K2838" t="s">
        <v>7147</v>
      </c>
    </row>
    <row r="2839" spans="11:11" x14ac:dyDescent="0.25">
      <c r="K2839" t="s">
        <v>7148</v>
      </c>
    </row>
    <row r="2840" spans="11:11" x14ac:dyDescent="0.25">
      <c r="K2840" t="s">
        <v>7149</v>
      </c>
    </row>
    <row r="2841" spans="11:11" x14ac:dyDescent="0.25">
      <c r="K2841" t="s">
        <v>7150</v>
      </c>
    </row>
    <row r="2842" spans="11:11" x14ac:dyDescent="0.25">
      <c r="K2842" t="s">
        <v>7151</v>
      </c>
    </row>
    <row r="2843" spans="11:11" x14ac:dyDescent="0.25">
      <c r="K2843" t="s">
        <v>7152</v>
      </c>
    </row>
    <row r="2844" spans="11:11" x14ac:dyDescent="0.25">
      <c r="K2844" t="s">
        <v>7153</v>
      </c>
    </row>
    <row r="2845" spans="11:11" x14ac:dyDescent="0.25">
      <c r="K2845" t="s">
        <v>7154</v>
      </c>
    </row>
    <row r="2846" spans="11:11" x14ac:dyDescent="0.25">
      <c r="K2846" t="s">
        <v>7155</v>
      </c>
    </row>
    <row r="2847" spans="11:11" x14ac:dyDescent="0.25">
      <c r="K2847" t="s">
        <v>7156</v>
      </c>
    </row>
    <row r="2848" spans="11:11" x14ac:dyDescent="0.25">
      <c r="K2848" t="s">
        <v>7157</v>
      </c>
    </row>
    <row r="2849" spans="11:11" x14ac:dyDescent="0.25">
      <c r="K2849" t="s">
        <v>7158</v>
      </c>
    </row>
    <row r="2850" spans="11:11" x14ac:dyDescent="0.25">
      <c r="K2850" t="s">
        <v>7159</v>
      </c>
    </row>
    <row r="2851" spans="11:11" x14ac:dyDescent="0.25">
      <c r="K2851" t="s">
        <v>7160</v>
      </c>
    </row>
    <row r="2852" spans="11:11" x14ac:dyDescent="0.25">
      <c r="K2852" t="s">
        <v>7161</v>
      </c>
    </row>
    <row r="2853" spans="11:11" x14ac:dyDescent="0.25">
      <c r="K2853" t="s">
        <v>7162</v>
      </c>
    </row>
    <row r="2854" spans="11:11" x14ac:dyDescent="0.25">
      <c r="K2854" t="s">
        <v>7163</v>
      </c>
    </row>
    <row r="2855" spans="11:11" x14ac:dyDescent="0.25">
      <c r="K2855" t="s">
        <v>7164</v>
      </c>
    </row>
    <row r="2856" spans="11:11" x14ac:dyDescent="0.25">
      <c r="K2856" t="s">
        <v>7165</v>
      </c>
    </row>
    <row r="2857" spans="11:11" x14ac:dyDescent="0.25">
      <c r="K2857" t="s">
        <v>7166</v>
      </c>
    </row>
    <row r="2858" spans="11:11" x14ac:dyDescent="0.25">
      <c r="K2858" t="s">
        <v>7167</v>
      </c>
    </row>
    <row r="2859" spans="11:11" x14ac:dyDescent="0.25">
      <c r="K2859" t="s">
        <v>7168</v>
      </c>
    </row>
    <row r="2860" spans="11:11" x14ac:dyDescent="0.25">
      <c r="K2860" t="s">
        <v>7169</v>
      </c>
    </row>
    <row r="2861" spans="11:11" x14ac:dyDescent="0.25">
      <c r="K2861" t="s">
        <v>7170</v>
      </c>
    </row>
    <row r="2862" spans="11:11" x14ac:dyDescent="0.25">
      <c r="K2862" t="s">
        <v>7171</v>
      </c>
    </row>
    <row r="2863" spans="11:11" x14ac:dyDescent="0.25">
      <c r="K2863" t="s">
        <v>7172</v>
      </c>
    </row>
    <row r="2864" spans="11:11" x14ac:dyDescent="0.25">
      <c r="K2864" t="s">
        <v>7173</v>
      </c>
    </row>
    <row r="2865" spans="11:11" x14ac:dyDescent="0.25">
      <c r="K2865" t="s">
        <v>7174</v>
      </c>
    </row>
    <row r="2866" spans="11:11" x14ac:dyDescent="0.25">
      <c r="K2866" t="s">
        <v>7175</v>
      </c>
    </row>
    <row r="2867" spans="11:11" x14ac:dyDescent="0.25">
      <c r="K2867" t="s">
        <v>7176</v>
      </c>
    </row>
    <row r="2868" spans="11:11" x14ac:dyDescent="0.25">
      <c r="K2868" t="s">
        <v>7177</v>
      </c>
    </row>
    <row r="2869" spans="11:11" x14ac:dyDescent="0.25">
      <c r="K2869" t="s">
        <v>7178</v>
      </c>
    </row>
    <row r="2870" spans="11:11" x14ac:dyDescent="0.25">
      <c r="K2870" t="s">
        <v>7179</v>
      </c>
    </row>
    <row r="2871" spans="11:11" x14ac:dyDescent="0.25">
      <c r="K2871" t="s">
        <v>7180</v>
      </c>
    </row>
    <row r="2872" spans="11:11" x14ac:dyDescent="0.25">
      <c r="K2872" t="s">
        <v>7181</v>
      </c>
    </row>
    <row r="2873" spans="11:11" x14ac:dyDescent="0.25">
      <c r="K2873" t="s">
        <v>7182</v>
      </c>
    </row>
    <row r="2874" spans="11:11" x14ac:dyDescent="0.25">
      <c r="K2874" t="s">
        <v>7183</v>
      </c>
    </row>
    <row r="2875" spans="11:11" x14ac:dyDescent="0.25">
      <c r="K2875" t="s">
        <v>7184</v>
      </c>
    </row>
    <row r="2876" spans="11:11" x14ac:dyDescent="0.25">
      <c r="K2876" t="s">
        <v>7185</v>
      </c>
    </row>
    <row r="2877" spans="11:11" x14ac:dyDescent="0.25">
      <c r="K2877" t="s">
        <v>7186</v>
      </c>
    </row>
    <row r="2878" spans="11:11" x14ac:dyDescent="0.25">
      <c r="K2878" t="s">
        <v>7187</v>
      </c>
    </row>
    <row r="2879" spans="11:11" x14ac:dyDescent="0.25">
      <c r="K2879" t="s">
        <v>7188</v>
      </c>
    </row>
    <row r="2880" spans="11:11" x14ac:dyDescent="0.25">
      <c r="K2880" t="s">
        <v>7189</v>
      </c>
    </row>
    <row r="2881" spans="11:11" x14ac:dyDescent="0.25">
      <c r="K2881" t="s">
        <v>7190</v>
      </c>
    </row>
    <row r="2882" spans="11:11" x14ac:dyDescent="0.25">
      <c r="K2882" t="s">
        <v>7191</v>
      </c>
    </row>
    <row r="2883" spans="11:11" x14ac:dyDescent="0.25">
      <c r="K2883" t="s">
        <v>7192</v>
      </c>
    </row>
    <row r="2884" spans="11:11" x14ac:dyDescent="0.25">
      <c r="K2884" t="s">
        <v>7193</v>
      </c>
    </row>
    <row r="2885" spans="11:11" x14ac:dyDescent="0.25">
      <c r="K2885" t="s">
        <v>7194</v>
      </c>
    </row>
    <row r="2886" spans="11:11" x14ac:dyDescent="0.25">
      <c r="K2886" t="s">
        <v>7195</v>
      </c>
    </row>
    <row r="2887" spans="11:11" x14ac:dyDescent="0.25">
      <c r="K2887" t="s">
        <v>7196</v>
      </c>
    </row>
    <row r="2888" spans="11:11" x14ac:dyDescent="0.25">
      <c r="K2888" t="s">
        <v>7197</v>
      </c>
    </row>
    <row r="2889" spans="11:11" x14ac:dyDescent="0.25">
      <c r="K2889" t="s">
        <v>7198</v>
      </c>
    </row>
    <row r="2890" spans="11:11" x14ac:dyDescent="0.25">
      <c r="K2890" t="s">
        <v>7199</v>
      </c>
    </row>
    <row r="2891" spans="11:11" x14ac:dyDescent="0.25">
      <c r="K2891" t="s">
        <v>7200</v>
      </c>
    </row>
    <row r="2892" spans="11:11" x14ac:dyDescent="0.25">
      <c r="K2892" t="s">
        <v>7201</v>
      </c>
    </row>
    <row r="2893" spans="11:11" x14ac:dyDescent="0.25">
      <c r="K2893" t="s">
        <v>7202</v>
      </c>
    </row>
    <row r="2894" spans="11:11" x14ac:dyDescent="0.25">
      <c r="K2894" t="s">
        <v>7203</v>
      </c>
    </row>
    <row r="2895" spans="11:11" x14ac:dyDescent="0.25">
      <c r="K2895" t="s">
        <v>7204</v>
      </c>
    </row>
    <row r="2896" spans="11:11" x14ac:dyDescent="0.25">
      <c r="K2896" t="s">
        <v>7205</v>
      </c>
    </row>
    <row r="2897" spans="11:11" x14ac:dyDescent="0.25">
      <c r="K2897" t="s">
        <v>7206</v>
      </c>
    </row>
    <row r="2898" spans="11:11" x14ac:dyDescent="0.25">
      <c r="K2898" t="s">
        <v>7207</v>
      </c>
    </row>
    <row r="2899" spans="11:11" x14ac:dyDescent="0.25">
      <c r="K2899" t="s">
        <v>7208</v>
      </c>
    </row>
    <row r="2900" spans="11:11" x14ac:dyDescent="0.25">
      <c r="K2900" t="s">
        <v>7209</v>
      </c>
    </row>
    <row r="2901" spans="11:11" x14ac:dyDescent="0.25">
      <c r="K2901" t="s">
        <v>7210</v>
      </c>
    </row>
    <row r="2902" spans="11:11" x14ac:dyDescent="0.25">
      <c r="K2902" t="s">
        <v>7211</v>
      </c>
    </row>
    <row r="2903" spans="11:11" x14ac:dyDescent="0.25">
      <c r="K2903" t="s">
        <v>7212</v>
      </c>
    </row>
    <row r="2904" spans="11:11" x14ac:dyDescent="0.25">
      <c r="K2904" t="s">
        <v>7213</v>
      </c>
    </row>
    <row r="2905" spans="11:11" x14ac:dyDescent="0.25">
      <c r="K2905" t="s">
        <v>7214</v>
      </c>
    </row>
    <row r="2906" spans="11:11" x14ac:dyDescent="0.25">
      <c r="K2906" t="s">
        <v>7215</v>
      </c>
    </row>
    <row r="2907" spans="11:11" x14ac:dyDescent="0.25">
      <c r="K2907" t="s">
        <v>7216</v>
      </c>
    </row>
    <row r="2908" spans="11:11" x14ac:dyDescent="0.25">
      <c r="K2908" t="s">
        <v>7217</v>
      </c>
    </row>
    <row r="2909" spans="11:11" x14ac:dyDescent="0.25">
      <c r="K2909" t="s">
        <v>7218</v>
      </c>
    </row>
    <row r="2910" spans="11:11" x14ac:dyDescent="0.25">
      <c r="K2910" t="s">
        <v>7219</v>
      </c>
    </row>
    <row r="2911" spans="11:11" x14ac:dyDescent="0.25">
      <c r="K2911" t="s">
        <v>7220</v>
      </c>
    </row>
    <row r="2912" spans="11:11" x14ac:dyDescent="0.25">
      <c r="K2912" t="s">
        <v>7221</v>
      </c>
    </row>
    <row r="2913" spans="11:11" x14ac:dyDescent="0.25">
      <c r="K2913" t="s">
        <v>7222</v>
      </c>
    </row>
    <row r="2914" spans="11:11" x14ac:dyDescent="0.25">
      <c r="K2914" t="s">
        <v>7223</v>
      </c>
    </row>
    <row r="2915" spans="11:11" x14ac:dyDescent="0.25">
      <c r="K2915" t="s">
        <v>7224</v>
      </c>
    </row>
    <row r="2916" spans="11:11" x14ac:dyDescent="0.25">
      <c r="K2916" t="s">
        <v>7225</v>
      </c>
    </row>
    <row r="2917" spans="11:11" x14ac:dyDescent="0.25">
      <c r="K2917" t="s">
        <v>7226</v>
      </c>
    </row>
    <row r="2918" spans="11:11" x14ac:dyDescent="0.25">
      <c r="K2918" t="s">
        <v>7227</v>
      </c>
    </row>
    <row r="2919" spans="11:11" x14ac:dyDescent="0.25">
      <c r="K2919" t="s">
        <v>7228</v>
      </c>
    </row>
    <row r="2920" spans="11:11" x14ac:dyDescent="0.25">
      <c r="K2920" t="s">
        <v>7229</v>
      </c>
    </row>
    <row r="2921" spans="11:11" x14ac:dyDescent="0.25">
      <c r="K2921" t="s">
        <v>7230</v>
      </c>
    </row>
    <row r="2922" spans="11:11" x14ac:dyDescent="0.25">
      <c r="K2922" t="s">
        <v>7231</v>
      </c>
    </row>
    <row r="2923" spans="11:11" x14ac:dyDescent="0.25">
      <c r="K2923" t="s">
        <v>7232</v>
      </c>
    </row>
    <row r="2924" spans="11:11" x14ac:dyDescent="0.25">
      <c r="K2924" t="s">
        <v>7233</v>
      </c>
    </row>
    <row r="2925" spans="11:11" x14ac:dyDescent="0.25">
      <c r="K2925" t="s">
        <v>7234</v>
      </c>
    </row>
    <row r="2926" spans="11:11" x14ac:dyDescent="0.25">
      <c r="K2926" t="s">
        <v>7235</v>
      </c>
    </row>
    <row r="2927" spans="11:11" x14ac:dyDescent="0.25">
      <c r="K2927" t="s">
        <v>7236</v>
      </c>
    </row>
    <row r="2928" spans="11:11" x14ac:dyDescent="0.25">
      <c r="K2928" t="s">
        <v>7237</v>
      </c>
    </row>
    <row r="2929" spans="11:11" x14ac:dyDescent="0.25">
      <c r="K2929" t="s">
        <v>7238</v>
      </c>
    </row>
    <row r="2930" spans="11:11" x14ac:dyDescent="0.25">
      <c r="K2930" t="s">
        <v>7239</v>
      </c>
    </row>
    <row r="2931" spans="11:11" x14ac:dyDescent="0.25">
      <c r="K2931" t="s">
        <v>7240</v>
      </c>
    </row>
    <row r="2932" spans="11:11" x14ac:dyDescent="0.25">
      <c r="K2932" t="s">
        <v>7241</v>
      </c>
    </row>
    <row r="2933" spans="11:11" x14ac:dyDescent="0.25">
      <c r="K2933" t="s">
        <v>7242</v>
      </c>
    </row>
    <row r="2934" spans="11:11" x14ac:dyDescent="0.25">
      <c r="K2934" t="s">
        <v>7243</v>
      </c>
    </row>
    <row r="2935" spans="11:11" x14ac:dyDescent="0.25">
      <c r="K2935" t="s">
        <v>7244</v>
      </c>
    </row>
    <row r="2936" spans="11:11" x14ac:dyDescent="0.25">
      <c r="K2936" t="s">
        <v>7245</v>
      </c>
    </row>
    <row r="2937" spans="11:11" x14ac:dyDescent="0.25">
      <c r="K2937" t="s">
        <v>7246</v>
      </c>
    </row>
    <row r="2938" spans="11:11" x14ac:dyDescent="0.25">
      <c r="K2938" t="s">
        <v>7247</v>
      </c>
    </row>
    <row r="2939" spans="11:11" x14ac:dyDescent="0.25">
      <c r="K2939" t="s">
        <v>7248</v>
      </c>
    </row>
    <row r="2940" spans="11:11" x14ac:dyDescent="0.25">
      <c r="K2940" t="s">
        <v>7249</v>
      </c>
    </row>
    <row r="2941" spans="11:11" x14ac:dyDescent="0.25">
      <c r="K2941" t="s">
        <v>7250</v>
      </c>
    </row>
    <row r="2942" spans="11:11" x14ac:dyDescent="0.25">
      <c r="K2942" t="s">
        <v>7251</v>
      </c>
    </row>
    <row r="2943" spans="11:11" x14ac:dyDescent="0.25">
      <c r="K2943" t="s">
        <v>7252</v>
      </c>
    </row>
    <row r="2944" spans="11:11" x14ac:dyDescent="0.25">
      <c r="K2944" t="s">
        <v>7253</v>
      </c>
    </row>
    <row r="2945" spans="11:11" x14ac:dyDescent="0.25">
      <c r="K2945" t="s">
        <v>7254</v>
      </c>
    </row>
    <row r="2946" spans="11:11" x14ac:dyDescent="0.25">
      <c r="K2946" t="s">
        <v>7255</v>
      </c>
    </row>
    <row r="2947" spans="11:11" x14ac:dyDescent="0.25">
      <c r="K2947" t="s">
        <v>7256</v>
      </c>
    </row>
    <row r="2948" spans="11:11" x14ac:dyDescent="0.25">
      <c r="K2948" t="s">
        <v>7257</v>
      </c>
    </row>
    <row r="2949" spans="11:11" x14ac:dyDescent="0.25">
      <c r="K2949" t="s">
        <v>7258</v>
      </c>
    </row>
    <row r="2950" spans="11:11" x14ac:dyDescent="0.25">
      <c r="K2950" t="s">
        <v>7259</v>
      </c>
    </row>
    <row r="2951" spans="11:11" x14ac:dyDescent="0.25">
      <c r="K2951" t="s">
        <v>7260</v>
      </c>
    </row>
    <row r="2952" spans="11:11" x14ac:dyDescent="0.25">
      <c r="K2952" t="s">
        <v>7261</v>
      </c>
    </row>
    <row r="2953" spans="11:11" x14ac:dyDescent="0.25">
      <c r="K2953" t="s">
        <v>7262</v>
      </c>
    </row>
    <row r="2954" spans="11:11" x14ac:dyDescent="0.25">
      <c r="K2954" t="s">
        <v>7263</v>
      </c>
    </row>
    <row r="2955" spans="11:11" x14ac:dyDescent="0.25">
      <c r="K2955" t="s">
        <v>7264</v>
      </c>
    </row>
    <row r="2956" spans="11:11" x14ac:dyDescent="0.25">
      <c r="K2956" t="s">
        <v>7265</v>
      </c>
    </row>
    <row r="2957" spans="11:11" x14ac:dyDescent="0.25">
      <c r="K2957" t="s">
        <v>7266</v>
      </c>
    </row>
    <row r="2958" spans="11:11" x14ac:dyDescent="0.25">
      <c r="K2958" t="s">
        <v>7267</v>
      </c>
    </row>
    <row r="2959" spans="11:11" x14ac:dyDescent="0.25">
      <c r="K2959" t="s">
        <v>7268</v>
      </c>
    </row>
    <row r="2960" spans="11:11" x14ac:dyDescent="0.25">
      <c r="K2960" t="s">
        <v>7269</v>
      </c>
    </row>
    <row r="2961" spans="11:11" x14ac:dyDescent="0.25">
      <c r="K2961" t="s">
        <v>7270</v>
      </c>
    </row>
    <row r="2962" spans="11:11" x14ac:dyDescent="0.25">
      <c r="K2962" t="s">
        <v>4308</v>
      </c>
    </row>
    <row r="2963" spans="11:11" x14ac:dyDescent="0.25">
      <c r="K2963" t="s">
        <v>4309</v>
      </c>
    </row>
    <row r="2964" spans="11:11" x14ac:dyDescent="0.25">
      <c r="K2964" t="s">
        <v>4310</v>
      </c>
    </row>
  </sheetData>
  <sheetProtection selectLockedCells="1" selectUnlockedCells="1"/>
  <sortState xmlns:xlrd2="http://schemas.microsoft.com/office/spreadsheetml/2017/richdata2" ref="K2:K2981">
    <sortCondition ref="K2:K2981"/>
  </sortState>
  <mergeCells count="2">
    <mergeCell ref="A1:B1"/>
    <mergeCell ref="D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024AD08B675544BFB4D43D047962BD" ma:contentTypeVersion="4" ma:contentTypeDescription="Create a new document." ma:contentTypeScope="" ma:versionID="ce37d43ee2799cc664ab93178848c6f2">
  <xsd:schema xmlns:xsd="http://www.w3.org/2001/XMLSchema" xmlns:xs="http://www.w3.org/2001/XMLSchema" xmlns:p="http://schemas.microsoft.com/office/2006/metadata/properties" xmlns:ns3="27e6846d-0e71-4bd6-b025-5c6bdea17359" targetNamespace="http://schemas.microsoft.com/office/2006/metadata/properties" ma:root="true" ma:fieldsID="0d009e66fa78681cff0f95079e3c9404" ns3:_="">
    <xsd:import namespace="27e6846d-0e71-4bd6-b025-5c6bdea173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6846d-0e71-4bd6-b025-5c6bdea17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A2957-3746-4287-BA91-FCCD23485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7AB299-0CFA-4BC9-8493-FFBE8B8475CE}">
  <ds:schemaRefs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27e6846d-0e71-4bd6-b025-5c6bdea17359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6D16114-324E-455F-8600-1458ABA14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e6846d-0e71-4bd6-b025-5c6bdea17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Existing Positions</vt:lpstr>
      <vt:lpstr>TBH and PT</vt:lpstr>
      <vt:lpstr>Total Compensation Review</vt:lpstr>
      <vt:lpstr>All Positions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 Shumway</dc:creator>
  <cp:lastModifiedBy>Cheyenne Marie Niemi</cp:lastModifiedBy>
  <cp:lastPrinted>2019-02-14T17:04:15Z</cp:lastPrinted>
  <dcterms:created xsi:type="dcterms:W3CDTF">2019-01-29T21:29:21Z</dcterms:created>
  <dcterms:modified xsi:type="dcterms:W3CDTF">2019-11-04T15:39:46Z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0x0101000A024AD08B675544BFB4D43D047962BD</vt:lpwstr>
  </property>
</Properties>
</file>