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widner\Desktop\"/>
    </mc:Choice>
  </mc:AlternateContent>
  <xr:revisionPtr revIDLastSave="0" documentId="13_ncr:1_{F460878D-A2F3-450B-A21E-E5E3FC4149E2}" xr6:coauthVersionLast="47" xr6:coauthVersionMax="47" xr10:uidLastSave="{00000000-0000-0000-0000-000000000000}"/>
  <bookViews>
    <workbookView xWindow="-28920" yWindow="-6930" windowWidth="29040" windowHeight="15840" tabRatio="601" xr2:uid="{00000000-000D-0000-FFFF-FFFF00000000}"/>
  </bookViews>
  <sheets>
    <sheet name="Sheet1" sheetId="1" r:id="rId1"/>
  </sheets>
  <definedNames>
    <definedName name="Check1" localSheetId="0">Sheet1!#REF!</definedName>
    <definedName name="Check2" localSheetId="0">Sheet1!#REF!</definedName>
    <definedName name="Check3" localSheetId="0">Sheet1!#REF!</definedName>
    <definedName name="Check4" localSheetId="0">Sheet1!#REF!</definedName>
    <definedName name="Check5" localSheetId="0">Sheet1!#REF!</definedName>
    <definedName name="Rate">Sheet1!$L$1:$L$2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3" i="1"/>
  <c r="G44" i="1" l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L61" i="1" l="1"/>
  <c r="L59" i="1"/>
  <c r="N44" i="1"/>
  <c r="K44" i="1"/>
  <c r="L60" i="1"/>
  <c r="O59" i="1" s="1"/>
  <c r="O14" i="1"/>
  <c r="O15" i="1"/>
  <c r="O16" i="1"/>
  <c r="O17" i="1"/>
  <c r="O18" i="1"/>
  <c r="O41" i="1"/>
  <c r="O42" i="1"/>
  <c r="O43" i="1"/>
  <c r="E44" i="1"/>
  <c r="N5" i="1"/>
  <c r="D44" i="1"/>
  <c r="L58" i="1" l="1"/>
  <c r="M62" i="1" s="1"/>
  <c r="O44" i="1"/>
  <c r="O13" i="1"/>
  <c r="O58" i="1" l="1"/>
</calcChain>
</file>

<file path=xl/sharedStrings.xml><?xml version="1.0" encoding="utf-8"?>
<sst xmlns="http://schemas.openxmlformats.org/spreadsheetml/2006/main" count="44" uniqueCount="40">
  <si>
    <t>Date</t>
  </si>
  <si>
    <t>Actual</t>
  </si>
  <si>
    <t>Miles</t>
  </si>
  <si>
    <t>Amount</t>
  </si>
  <si>
    <t>TOTAL</t>
  </si>
  <si>
    <t>Map Mileage</t>
  </si>
  <si>
    <t>TOTAL TO PAY</t>
  </si>
  <si>
    <t>Other Travel Expenses</t>
  </si>
  <si>
    <t>CLAIMANT OR TRAVELER CERTIFICATION</t>
  </si>
  <si>
    <t>Signature of Claimant or Traveler in Ink</t>
  </si>
  <si>
    <t>I certify under penalty of perjury that this voucher and the items included therein are correct and just in all respects. I certify under penalty of perjury that this voucher is a true and just record of necessary expenses paid by me and/or is an accurate claim for M&amp;IE incurred while on official business and for which I am legally entitled to reimbursement by the University of Wyoming. I do further certify that no part of this claim has been paid or incurred by the University of Wyoming or any other source.</t>
  </si>
  <si>
    <t>Category</t>
  </si>
  <si>
    <t>Travel From City/Place</t>
  </si>
  <si>
    <t>Travel To City/Place</t>
  </si>
  <si>
    <t>Actual Lodging</t>
  </si>
  <si>
    <t>M&amp;IE Rate</t>
  </si>
  <si>
    <t>Flight/Transportation</t>
  </si>
  <si>
    <t>Date Issued:</t>
  </si>
  <si>
    <t>Contact Person:</t>
  </si>
  <si>
    <t>Contact Email:</t>
  </si>
  <si>
    <t>Phone:</t>
  </si>
  <si>
    <t>Department:</t>
  </si>
  <si>
    <t>*Return form to contact listed below, preferably in electronic format.</t>
  </si>
  <si>
    <t xml:space="preserve">Business Purpose </t>
  </si>
  <si>
    <t>*Office Use Only</t>
  </si>
  <si>
    <t>Participant Costs</t>
  </si>
  <si>
    <t>Non-employee travel expenses can be paid on a non-PO invoice. If payment includes non-travel expenses, they must be entered through a requisition process.</t>
  </si>
  <si>
    <t xml:space="preserve">Use accounts listed below when paying with non-project funds. </t>
  </si>
  <si>
    <t>Transportation - 63101</t>
  </si>
  <si>
    <t>Lodging - 63102</t>
  </si>
  <si>
    <t>Meals - 63103</t>
  </si>
  <si>
    <t>Other - 63104</t>
  </si>
  <si>
    <t>Travel - 67501</t>
  </si>
  <si>
    <t>Subsistence - 67503</t>
  </si>
  <si>
    <t>Use accounts listed below, along with POET information when paying with project funds.</t>
  </si>
  <si>
    <r>
      <t xml:space="preserve">Travel Information - </t>
    </r>
    <r>
      <rPr>
        <b/>
        <sz val="14"/>
        <color rgb="FFFF0000"/>
        <rFont val="Arial"/>
        <family val="2"/>
      </rPr>
      <t xml:space="preserve">use top/bottom rows for first/last day of travel. </t>
    </r>
  </si>
  <si>
    <t>**first day</t>
  </si>
  <si>
    <t>**last day</t>
  </si>
  <si>
    <t>Contact Address:</t>
  </si>
  <si>
    <t>SUPPLIER NAME AND REMITTANCE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</si>
</sst>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[&lt;=9999999]###\-####;\(###\)\ ###\-####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24"/>
      <name val="Forte"/>
      <family val="4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5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165" fontId="13" fillId="0" borderId="46" xfId="0" applyNumberFormat="1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164" fontId="12" fillId="0" borderId="7" xfId="0" applyNumberFormat="1" applyFont="1" applyBorder="1" applyAlignment="1" applyProtection="1">
      <alignment horizontal="center"/>
      <protection locked="0"/>
    </xf>
    <xf numFmtId="1" fontId="12" fillId="0" borderId="7" xfId="0" applyNumberFormat="1" applyFont="1" applyBorder="1" applyAlignment="1" applyProtection="1">
      <alignment horizontal="center"/>
      <protection locked="0"/>
    </xf>
    <xf numFmtId="164" fontId="12" fillId="0" borderId="7" xfId="0" applyNumberFormat="1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164" fontId="12" fillId="0" borderId="6" xfId="0" applyNumberFormat="1" applyFont="1" applyBorder="1" applyAlignment="1" applyProtection="1">
      <alignment horizontal="center"/>
      <protection locked="0"/>
    </xf>
    <xf numFmtId="1" fontId="12" fillId="0" borderId="6" xfId="0" applyNumberFormat="1" applyFont="1" applyBorder="1" applyAlignment="1" applyProtection="1">
      <alignment horizontal="center"/>
      <protection locked="0"/>
    </xf>
    <xf numFmtId="164" fontId="12" fillId="0" borderId="6" xfId="0" applyNumberFormat="1" applyFont="1" applyBorder="1" applyAlignment="1" applyProtection="1">
      <alignment vertical="center"/>
      <protection locked="0"/>
    </xf>
    <xf numFmtId="165" fontId="13" fillId="0" borderId="33" xfId="0" applyNumberFormat="1" applyFont="1" applyBorder="1" applyAlignment="1" applyProtection="1">
      <alignment horizontal="center"/>
      <protection locked="0"/>
    </xf>
    <xf numFmtId="0" fontId="12" fillId="0" borderId="34" xfId="0" applyFont="1" applyBorder="1" applyAlignment="1" applyProtection="1">
      <alignment horizontal="center"/>
      <protection locked="0"/>
    </xf>
    <xf numFmtId="164" fontId="12" fillId="0" borderId="34" xfId="0" applyNumberFormat="1" applyFont="1" applyBorder="1" applyAlignment="1" applyProtection="1">
      <alignment horizontal="center"/>
      <protection locked="0"/>
    </xf>
    <xf numFmtId="1" fontId="12" fillId="0" borderId="34" xfId="0" applyNumberFormat="1" applyFont="1" applyBorder="1" applyAlignment="1" applyProtection="1">
      <alignment horizontal="center"/>
      <protection locked="0"/>
    </xf>
    <xf numFmtId="164" fontId="12" fillId="0" borderId="34" xfId="0" applyNumberFormat="1" applyFont="1" applyBorder="1" applyAlignment="1" applyProtection="1">
      <alignment vertical="center"/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17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164" fontId="12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165" fontId="12" fillId="0" borderId="32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5" fillId="2" borderId="6" xfId="0" applyFont="1" applyFill="1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5" fontId="7" fillId="0" borderId="11" xfId="0" applyNumberFormat="1" applyFont="1" applyBorder="1" applyAlignment="1" applyProtection="1">
      <alignment vertical="center"/>
      <protection locked="0"/>
    </xf>
    <xf numFmtId="0" fontId="7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7" fillId="0" borderId="6" xfId="0" applyFont="1" applyBorder="1" applyProtection="1">
      <protection locked="0"/>
    </xf>
    <xf numFmtId="164" fontId="12" fillId="0" borderId="6" xfId="0" applyNumberFormat="1" applyFont="1" applyBorder="1"/>
    <xf numFmtId="164" fontId="2" fillId="3" borderId="7" xfId="0" applyNumberFormat="1" applyFont="1" applyFill="1" applyBorder="1" applyAlignment="1">
      <alignment vertical="center"/>
    </xf>
    <xf numFmtId="164" fontId="14" fillId="0" borderId="47" xfId="0" applyNumberFormat="1" applyFont="1" applyBorder="1" applyAlignment="1">
      <alignment horizontal="center" vertical="center"/>
    </xf>
    <xf numFmtId="164" fontId="14" fillId="0" borderId="55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0" fontId="16" fillId="0" borderId="40" xfId="0" applyFont="1" applyBorder="1" applyAlignment="1">
      <alignment horizontal="center" vertical="center"/>
    </xf>
    <xf numFmtId="164" fontId="5" fillId="0" borderId="47" xfId="0" applyNumberFormat="1" applyFont="1" applyBorder="1"/>
    <xf numFmtId="164" fontId="5" fillId="0" borderId="27" xfId="0" applyNumberFormat="1" applyFont="1" applyBorder="1"/>
    <xf numFmtId="164" fontId="5" fillId="0" borderId="28" xfId="0" applyNumberFormat="1" applyFont="1" applyBorder="1"/>
    <xf numFmtId="0" fontId="2" fillId="0" borderId="0" xfId="0" applyFont="1"/>
    <xf numFmtId="0" fontId="2" fillId="0" borderId="11" xfId="0" applyFont="1" applyBorder="1"/>
    <xf numFmtId="0" fontId="5" fillId="0" borderId="0" xfId="0" applyFont="1"/>
    <xf numFmtId="0" fontId="7" fillId="0" borderId="8" xfId="0" applyFont="1" applyBorder="1"/>
    <xf numFmtId="0" fontId="8" fillId="0" borderId="38" xfId="0" applyFont="1" applyBorder="1" applyAlignment="1">
      <alignment vertical="center"/>
    </xf>
    <xf numFmtId="0" fontId="2" fillId="0" borderId="12" xfId="0" applyFont="1" applyBorder="1"/>
    <xf numFmtId="0" fontId="2" fillId="0" borderId="2" xfId="0" applyFont="1" applyBorder="1"/>
    <xf numFmtId="0" fontId="2" fillId="0" borderId="3" xfId="0" applyFont="1" applyBorder="1"/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4" fontId="12" fillId="0" borderId="45" xfId="1" applyNumberFormat="1" applyFont="1" applyBorder="1" applyAlignment="1" applyProtection="1">
      <alignment horizontal="center" vertical="center" wrapText="1"/>
      <protection locked="0"/>
    </xf>
    <xf numFmtId="164" fontId="12" fillId="0" borderId="7" xfId="1" applyNumberFormat="1" applyFont="1" applyBorder="1" applyAlignment="1" applyProtection="1">
      <alignment horizontal="center" vertical="center"/>
      <protection locked="0"/>
    </xf>
    <xf numFmtId="164" fontId="12" fillId="0" borderId="54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9" fillId="4" borderId="49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165" fontId="12" fillId="0" borderId="32" xfId="0" applyNumberFormat="1" applyFont="1" applyBorder="1" applyAlignment="1" applyProtection="1">
      <alignment horizontal="center"/>
      <protection locked="0"/>
    </xf>
    <xf numFmtId="165" fontId="12" fillId="0" borderId="6" xfId="0" applyNumberFormat="1" applyFont="1" applyBorder="1" applyAlignment="1" applyProtection="1">
      <alignment horizontal="center"/>
      <protection locked="0"/>
    </xf>
    <xf numFmtId="165" fontId="12" fillId="0" borderId="27" xfId="0" applyNumberFormat="1" applyFont="1" applyBorder="1" applyAlignment="1" applyProtection="1">
      <alignment horizontal="center"/>
      <protection locked="0"/>
    </xf>
    <xf numFmtId="165" fontId="12" fillId="0" borderId="33" xfId="0" applyNumberFormat="1" applyFont="1" applyBorder="1" applyAlignment="1" applyProtection="1">
      <alignment horizontal="center"/>
      <protection locked="0"/>
    </xf>
    <xf numFmtId="165" fontId="12" fillId="0" borderId="34" xfId="0" applyNumberFormat="1" applyFont="1" applyBorder="1" applyAlignment="1" applyProtection="1">
      <alignment horizontal="center"/>
      <protection locked="0"/>
    </xf>
    <xf numFmtId="165" fontId="12" fillId="0" borderId="28" xfId="0" applyNumberFormat="1" applyFont="1" applyBorder="1" applyAlignment="1" applyProtection="1">
      <alignment horizontal="center"/>
      <protection locked="0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165" fontId="12" fillId="0" borderId="46" xfId="0" applyNumberFormat="1" applyFont="1" applyBorder="1" applyAlignment="1" applyProtection="1">
      <alignment horizontal="center"/>
      <protection locked="0"/>
    </xf>
    <xf numFmtId="165" fontId="12" fillId="0" borderId="7" xfId="0" applyNumberFormat="1" applyFont="1" applyBorder="1" applyAlignment="1" applyProtection="1">
      <alignment horizontal="center"/>
      <protection locked="0"/>
    </xf>
    <xf numFmtId="165" fontId="12" fillId="0" borderId="47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1" xfId="0" applyFont="1" applyBorder="1" applyAlignment="1" applyProtection="1">
      <alignment horizontal="left" vertical="top" wrapText="1"/>
      <protection locked="0"/>
    </xf>
    <xf numFmtId="14" fontId="12" fillId="0" borderId="6" xfId="0" applyNumberFormat="1" applyFont="1" applyBorder="1" applyAlignment="1">
      <alignment horizontal="center" vertical="center" wrapText="1"/>
    </xf>
    <xf numFmtId="166" fontId="12" fillId="0" borderId="6" xfId="0" applyNumberFormat="1" applyFont="1" applyBorder="1" applyAlignment="1" applyProtection="1">
      <alignment horizontal="center" vertical="center"/>
      <protection locked="0"/>
    </xf>
    <xf numFmtId="0" fontId="15" fillId="0" borderId="6" xfId="2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/>
    </xf>
    <xf numFmtId="164" fontId="8" fillId="4" borderId="37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47624</xdr:rowOff>
    </xdr:from>
    <xdr:to>
      <xdr:col>3</xdr:col>
      <xdr:colOff>664740</xdr:colOff>
      <xdr:row>2</xdr:row>
      <xdr:rowOff>321468</xdr:rowOff>
    </xdr:to>
    <xdr:pic>
      <xdr:nvPicPr>
        <xdr:cNvPr id="3338" name="Picture 1" descr="Logo_Left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4"/>
          <a:ext cx="3803228" cy="86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72"/>
  <sheetViews>
    <sheetView tabSelected="1" showRuler="0" view="pageLayout" zoomScale="80" zoomScaleNormal="80" zoomScaleSheetLayoutView="100" zoomScalePageLayoutView="80" workbookViewId="0">
      <selection activeCell="D44" sqref="D44"/>
    </sheetView>
  </sheetViews>
  <sheetFormatPr defaultColWidth="9.109375" defaultRowHeight="15" customHeight="1" outlineLevelRow="1" x14ac:dyDescent="0.25"/>
  <cols>
    <col min="1" max="1" width="11.5546875" style="1" customWidth="1"/>
    <col min="2" max="2" width="18" style="1" customWidth="1"/>
    <col min="3" max="3" width="19" style="1" customWidth="1"/>
    <col min="4" max="4" width="12.44140625" style="1" customWidth="1"/>
    <col min="5" max="5" width="10.5546875" style="1" customWidth="1"/>
    <col min="6" max="6" width="9.5546875" style="1" customWidth="1"/>
    <col min="7" max="7" width="9.44140625" style="1" bestFit="1" customWidth="1"/>
    <col min="8" max="8" width="9" style="1" customWidth="1"/>
    <col min="9" max="10" width="8.5546875" style="1" customWidth="1"/>
    <col min="11" max="11" width="11.44140625" style="1" bestFit="1" customWidth="1"/>
    <col min="12" max="12" width="15.109375" style="1" bestFit="1" customWidth="1"/>
    <col min="13" max="13" width="12.88671875" style="1" bestFit="1" customWidth="1"/>
    <col min="14" max="14" width="10.44140625" style="1" bestFit="1" customWidth="1"/>
    <col min="15" max="15" width="13.88671875" style="1" bestFit="1" customWidth="1"/>
    <col min="16" max="16384" width="9.109375" style="1"/>
  </cols>
  <sheetData>
    <row r="1" spans="1:15" ht="23.25" customHeight="1" x14ac:dyDescent="0.25">
      <c r="A1" s="111"/>
      <c r="B1" s="111"/>
      <c r="C1" s="111"/>
      <c r="D1" s="111"/>
    </row>
    <row r="2" spans="1:15" ht="23.25" customHeight="1" x14ac:dyDescent="0.25">
      <c r="A2" s="111"/>
      <c r="B2" s="111"/>
      <c r="C2" s="111"/>
      <c r="D2" s="111"/>
    </row>
    <row r="3" spans="1:15" ht="30" customHeight="1" x14ac:dyDescent="0.25">
      <c r="A3" s="111"/>
      <c r="B3" s="111"/>
      <c r="C3" s="111"/>
      <c r="D3" s="111"/>
      <c r="F3" s="2"/>
    </row>
    <row r="4" spans="1:15" ht="20.100000000000001" customHeight="1" x14ac:dyDescent="0.25">
      <c r="A4" s="69" t="s">
        <v>39</v>
      </c>
      <c r="B4" s="70"/>
      <c r="C4" s="70"/>
      <c r="D4" s="62"/>
      <c r="E4" s="62"/>
      <c r="F4" s="63"/>
      <c r="G4" s="118" t="s">
        <v>22</v>
      </c>
      <c r="H4" s="119"/>
      <c r="I4" s="119"/>
      <c r="J4" s="119"/>
      <c r="K4" s="119"/>
      <c r="L4" s="119"/>
      <c r="M4" s="119"/>
      <c r="N4" s="119"/>
      <c r="O4" s="119"/>
    </row>
    <row r="5" spans="1:15" ht="20.100000000000001" customHeight="1" x14ac:dyDescent="0.25">
      <c r="A5" s="112"/>
      <c r="B5" s="113"/>
      <c r="C5" s="113"/>
      <c r="D5" s="113"/>
      <c r="E5" s="113"/>
      <c r="F5" s="114"/>
      <c r="G5" s="74" t="s">
        <v>21</v>
      </c>
      <c r="H5" s="75"/>
      <c r="I5" s="115"/>
      <c r="J5" s="116"/>
      <c r="K5" s="116"/>
      <c r="L5" s="117"/>
      <c r="M5" s="64" t="s">
        <v>17</v>
      </c>
      <c r="N5" s="123">
        <f ca="1">TODAY()</f>
        <v>44930</v>
      </c>
      <c r="O5" s="123"/>
    </row>
    <row r="6" spans="1:15" ht="20.100000000000001" customHeight="1" x14ac:dyDescent="0.25">
      <c r="A6" s="112"/>
      <c r="B6" s="113"/>
      <c r="C6" s="113"/>
      <c r="D6" s="113"/>
      <c r="E6" s="113"/>
      <c r="F6" s="114"/>
      <c r="G6" s="74" t="s">
        <v>18</v>
      </c>
      <c r="H6" s="75"/>
      <c r="I6" s="115"/>
      <c r="J6" s="116"/>
      <c r="K6" s="116"/>
      <c r="L6" s="117"/>
      <c r="M6" s="64" t="s">
        <v>20</v>
      </c>
      <c r="N6" s="124"/>
      <c r="O6" s="124"/>
    </row>
    <row r="7" spans="1:15" ht="20.100000000000001" customHeight="1" x14ac:dyDescent="0.25">
      <c r="A7" s="112"/>
      <c r="B7" s="113"/>
      <c r="C7" s="113"/>
      <c r="D7" s="113"/>
      <c r="E7" s="113"/>
      <c r="F7" s="114"/>
      <c r="G7" s="82" t="s">
        <v>38</v>
      </c>
      <c r="H7" s="82"/>
      <c r="I7" s="125"/>
      <c r="J7" s="125"/>
      <c r="K7" s="125"/>
      <c r="L7" s="125"/>
      <c r="M7" s="125"/>
      <c r="N7" s="125"/>
      <c r="O7" s="125"/>
    </row>
    <row r="8" spans="1:15" ht="20.100000000000001" customHeight="1" x14ac:dyDescent="0.25">
      <c r="A8" s="120"/>
      <c r="B8" s="121"/>
      <c r="C8" s="121"/>
      <c r="D8" s="121"/>
      <c r="E8" s="121"/>
      <c r="F8" s="122"/>
      <c r="G8" s="82" t="s">
        <v>19</v>
      </c>
      <c r="H8" s="82"/>
      <c r="I8" s="115"/>
      <c r="J8" s="116"/>
      <c r="K8" s="116"/>
      <c r="L8" s="116"/>
      <c r="M8" s="116"/>
      <c r="N8" s="116"/>
      <c r="O8" s="117"/>
    </row>
    <row r="9" spans="1:15" ht="20.100000000000001" customHeight="1" thickBot="1" x14ac:dyDescent="0.3">
      <c r="A9" s="3"/>
      <c r="B9" s="3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</row>
    <row r="10" spans="1:15" ht="20.100000000000001" customHeight="1" x14ac:dyDescent="0.25">
      <c r="A10" s="86" t="s">
        <v>35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8"/>
    </row>
    <row r="11" spans="1:15" ht="15" customHeight="1" x14ac:dyDescent="0.25">
      <c r="A11" s="80" t="s">
        <v>0</v>
      </c>
      <c r="B11" s="76" t="s">
        <v>12</v>
      </c>
      <c r="C11" s="76" t="s">
        <v>13</v>
      </c>
      <c r="D11" s="76" t="s">
        <v>14</v>
      </c>
      <c r="E11" s="76" t="s">
        <v>15</v>
      </c>
      <c r="F11" s="74" t="s">
        <v>5</v>
      </c>
      <c r="G11" s="75"/>
      <c r="H11" s="78" t="s">
        <v>16</v>
      </c>
      <c r="I11" s="78"/>
      <c r="J11" s="78"/>
      <c r="K11" s="78" t="s">
        <v>3</v>
      </c>
      <c r="L11" s="92" t="s">
        <v>7</v>
      </c>
      <c r="M11" s="93"/>
      <c r="N11" s="82" t="s">
        <v>3</v>
      </c>
      <c r="O11" s="89" t="s">
        <v>4</v>
      </c>
    </row>
    <row r="12" spans="1:15" ht="15" customHeight="1" thickBot="1" x14ac:dyDescent="0.3">
      <c r="A12" s="81"/>
      <c r="B12" s="77"/>
      <c r="C12" s="77"/>
      <c r="D12" s="77"/>
      <c r="E12" s="77"/>
      <c r="F12" s="65" t="s">
        <v>2</v>
      </c>
      <c r="G12" s="65" t="s">
        <v>3</v>
      </c>
      <c r="H12" s="79"/>
      <c r="I12" s="79"/>
      <c r="J12" s="79"/>
      <c r="K12" s="79"/>
      <c r="L12" s="94"/>
      <c r="M12" s="95"/>
      <c r="N12" s="91"/>
      <c r="O12" s="90"/>
    </row>
    <row r="13" spans="1:15" ht="15" customHeight="1" thickTop="1" x14ac:dyDescent="0.25">
      <c r="A13" s="5" t="s">
        <v>36</v>
      </c>
      <c r="B13" s="6"/>
      <c r="C13" s="6"/>
      <c r="D13" s="7"/>
      <c r="E13" s="7"/>
      <c r="F13" s="8"/>
      <c r="G13" s="47">
        <f>F13*0.655</f>
        <v>0</v>
      </c>
      <c r="H13" s="85"/>
      <c r="I13" s="85"/>
      <c r="J13" s="85"/>
      <c r="K13" s="9"/>
      <c r="L13" s="85"/>
      <c r="M13" s="85"/>
      <c r="N13" s="66"/>
      <c r="O13" s="49">
        <f>SUM(D13,G13,K13,N13+(E13*75%))</f>
        <v>0</v>
      </c>
    </row>
    <row r="14" spans="1:15" ht="15" customHeight="1" x14ac:dyDescent="0.25">
      <c r="A14" s="26"/>
      <c r="B14" s="10"/>
      <c r="C14" s="10"/>
      <c r="D14" s="11"/>
      <c r="E14" s="11"/>
      <c r="F14" s="12"/>
      <c r="G14" s="47">
        <f t="shared" ref="G14:G43" si="0">F14*0.655</f>
        <v>0</v>
      </c>
      <c r="H14" s="84"/>
      <c r="I14" s="84"/>
      <c r="J14" s="84"/>
      <c r="K14" s="13"/>
      <c r="L14" s="84"/>
      <c r="M14" s="84"/>
      <c r="N14" s="67"/>
      <c r="O14" s="49">
        <f>SUM(D14,E14,G14,K14,N14)</f>
        <v>0</v>
      </c>
    </row>
    <row r="15" spans="1:15" ht="15" customHeight="1" x14ac:dyDescent="0.25">
      <c r="A15" s="26"/>
      <c r="B15" s="10"/>
      <c r="C15" s="10"/>
      <c r="D15" s="11"/>
      <c r="E15" s="11"/>
      <c r="F15" s="12"/>
      <c r="G15" s="47">
        <f t="shared" si="0"/>
        <v>0</v>
      </c>
      <c r="H15" s="84"/>
      <c r="I15" s="84"/>
      <c r="J15" s="84"/>
      <c r="K15" s="13"/>
      <c r="L15" s="84"/>
      <c r="M15" s="84"/>
      <c r="N15" s="67"/>
      <c r="O15" s="49">
        <f t="shared" ref="O15:O42" si="1">SUM(D15,E15,G15,K15,N15)</f>
        <v>0</v>
      </c>
    </row>
    <row r="16" spans="1:15" ht="15" customHeight="1" x14ac:dyDescent="0.25">
      <c r="A16" s="26"/>
      <c r="B16" s="10"/>
      <c r="C16" s="10"/>
      <c r="D16" s="11"/>
      <c r="E16" s="11"/>
      <c r="F16" s="12"/>
      <c r="G16" s="47">
        <f t="shared" si="0"/>
        <v>0</v>
      </c>
      <c r="H16" s="84"/>
      <c r="I16" s="84"/>
      <c r="J16" s="84"/>
      <c r="K16" s="13"/>
      <c r="L16" s="84"/>
      <c r="M16" s="84"/>
      <c r="N16" s="67"/>
      <c r="O16" s="49">
        <f t="shared" si="1"/>
        <v>0</v>
      </c>
    </row>
    <row r="17" spans="1:15" ht="15" customHeight="1" x14ac:dyDescent="0.25">
      <c r="A17" s="26"/>
      <c r="B17" s="10"/>
      <c r="C17" s="10"/>
      <c r="D17" s="11"/>
      <c r="E17" s="11"/>
      <c r="F17" s="12"/>
      <c r="G17" s="47">
        <f t="shared" si="0"/>
        <v>0</v>
      </c>
      <c r="H17" s="84"/>
      <c r="I17" s="84"/>
      <c r="J17" s="84"/>
      <c r="K17" s="13"/>
      <c r="L17" s="84"/>
      <c r="M17" s="84"/>
      <c r="N17" s="67"/>
      <c r="O17" s="49">
        <f t="shared" si="1"/>
        <v>0</v>
      </c>
    </row>
    <row r="18" spans="1:15" ht="15" customHeight="1" x14ac:dyDescent="0.25">
      <c r="A18" s="26"/>
      <c r="B18" s="10"/>
      <c r="C18" s="10"/>
      <c r="D18" s="11"/>
      <c r="E18" s="11"/>
      <c r="F18" s="12"/>
      <c r="G18" s="47">
        <f t="shared" si="0"/>
        <v>0</v>
      </c>
      <c r="H18" s="84"/>
      <c r="I18" s="84"/>
      <c r="J18" s="84"/>
      <c r="K18" s="13"/>
      <c r="L18" s="84"/>
      <c r="M18" s="84"/>
      <c r="N18" s="67"/>
      <c r="O18" s="49">
        <f t="shared" si="1"/>
        <v>0</v>
      </c>
    </row>
    <row r="19" spans="1:15" ht="15" customHeight="1" x14ac:dyDescent="0.25">
      <c r="A19" s="26"/>
      <c r="B19" s="10"/>
      <c r="C19" s="10"/>
      <c r="D19" s="11"/>
      <c r="E19" s="11"/>
      <c r="F19" s="12"/>
      <c r="G19" s="47">
        <f t="shared" si="0"/>
        <v>0</v>
      </c>
      <c r="H19" s="84"/>
      <c r="I19" s="84"/>
      <c r="J19" s="84"/>
      <c r="K19" s="13"/>
      <c r="L19" s="84"/>
      <c r="M19" s="84"/>
      <c r="N19" s="67"/>
      <c r="O19" s="49">
        <f t="shared" si="1"/>
        <v>0</v>
      </c>
    </row>
    <row r="20" spans="1:15" ht="15" customHeight="1" x14ac:dyDescent="0.25">
      <c r="A20" s="26"/>
      <c r="B20" s="10"/>
      <c r="C20" s="10"/>
      <c r="D20" s="11"/>
      <c r="E20" s="11"/>
      <c r="F20" s="12"/>
      <c r="G20" s="47">
        <f t="shared" si="0"/>
        <v>0</v>
      </c>
      <c r="H20" s="84"/>
      <c r="I20" s="84"/>
      <c r="J20" s="84"/>
      <c r="K20" s="13"/>
      <c r="L20" s="84"/>
      <c r="M20" s="84"/>
      <c r="N20" s="67"/>
      <c r="O20" s="49">
        <f t="shared" si="1"/>
        <v>0</v>
      </c>
    </row>
    <row r="21" spans="1:15" ht="15" customHeight="1" x14ac:dyDescent="0.25">
      <c r="A21" s="26"/>
      <c r="B21" s="10"/>
      <c r="C21" s="10"/>
      <c r="D21" s="11"/>
      <c r="E21" s="11"/>
      <c r="F21" s="12"/>
      <c r="G21" s="47">
        <f t="shared" si="0"/>
        <v>0</v>
      </c>
      <c r="H21" s="84"/>
      <c r="I21" s="84"/>
      <c r="J21" s="84"/>
      <c r="K21" s="13"/>
      <c r="L21" s="84"/>
      <c r="M21" s="84"/>
      <c r="N21" s="67"/>
      <c r="O21" s="49">
        <f t="shared" si="1"/>
        <v>0</v>
      </c>
    </row>
    <row r="22" spans="1:15" ht="15" customHeight="1" x14ac:dyDescent="0.25">
      <c r="A22" s="26"/>
      <c r="B22" s="10"/>
      <c r="C22" s="10"/>
      <c r="D22" s="11"/>
      <c r="E22" s="11"/>
      <c r="F22" s="12"/>
      <c r="G22" s="47">
        <f t="shared" si="0"/>
        <v>0</v>
      </c>
      <c r="H22" s="84"/>
      <c r="I22" s="84"/>
      <c r="J22" s="84"/>
      <c r="K22" s="13"/>
      <c r="L22" s="84"/>
      <c r="M22" s="84"/>
      <c r="N22" s="67"/>
      <c r="O22" s="49">
        <f t="shared" si="1"/>
        <v>0</v>
      </c>
    </row>
    <row r="23" spans="1:15" ht="15" customHeight="1" x14ac:dyDescent="0.25">
      <c r="A23" s="26"/>
      <c r="B23" s="10"/>
      <c r="C23" s="10"/>
      <c r="D23" s="11"/>
      <c r="E23" s="11"/>
      <c r="F23" s="12"/>
      <c r="G23" s="47">
        <f t="shared" si="0"/>
        <v>0</v>
      </c>
      <c r="H23" s="84"/>
      <c r="I23" s="84"/>
      <c r="J23" s="84"/>
      <c r="K23" s="13"/>
      <c r="L23" s="84"/>
      <c r="M23" s="84"/>
      <c r="N23" s="67"/>
      <c r="O23" s="49">
        <f t="shared" si="1"/>
        <v>0</v>
      </c>
    </row>
    <row r="24" spans="1:15" ht="15" customHeight="1" x14ac:dyDescent="0.25">
      <c r="A24" s="26"/>
      <c r="B24" s="10"/>
      <c r="C24" s="10"/>
      <c r="D24" s="11"/>
      <c r="E24" s="11"/>
      <c r="F24" s="12"/>
      <c r="G24" s="47">
        <f t="shared" si="0"/>
        <v>0</v>
      </c>
      <c r="H24" s="84"/>
      <c r="I24" s="84"/>
      <c r="J24" s="84"/>
      <c r="K24" s="13"/>
      <c r="L24" s="84"/>
      <c r="M24" s="84"/>
      <c r="N24" s="67"/>
      <c r="O24" s="49">
        <f t="shared" si="1"/>
        <v>0</v>
      </c>
    </row>
    <row r="25" spans="1:15" ht="15" customHeight="1" x14ac:dyDescent="0.25">
      <c r="A25" s="26"/>
      <c r="B25" s="10"/>
      <c r="C25" s="10"/>
      <c r="D25" s="11"/>
      <c r="E25" s="11"/>
      <c r="F25" s="12"/>
      <c r="G25" s="47">
        <f t="shared" si="0"/>
        <v>0</v>
      </c>
      <c r="H25" s="84"/>
      <c r="I25" s="84"/>
      <c r="J25" s="84"/>
      <c r="K25" s="13"/>
      <c r="L25" s="84"/>
      <c r="M25" s="84"/>
      <c r="N25" s="67"/>
      <c r="O25" s="49">
        <f t="shared" si="1"/>
        <v>0</v>
      </c>
    </row>
    <row r="26" spans="1:15" ht="15" customHeight="1" x14ac:dyDescent="0.25">
      <c r="A26" s="26"/>
      <c r="B26" s="10"/>
      <c r="C26" s="10"/>
      <c r="D26" s="11"/>
      <c r="E26" s="11"/>
      <c r="F26" s="12"/>
      <c r="G26" s="47">
        <f t="shared" si="0"/>
        <v>0</v>
      </c>
      <c r="H26" s="84"/>
      <c r="I26" s="84"/>
      <c r="J26" s="84"/>
      <c r="K26" s="13"/>
      <c r="L26" s="84"/>
      <c r="M26" s="84"/>
      <c r="N26" s="67"/>
      <c r="O26" s="49">
        <f t="shared" si="1"/>
        <v>0</v>
      </c>
    </row>
    <row r="27" spans="1:15" ht="15" customHeight="1" x14ac:dyDescent="0.25">
      <c r="A27" s="26"/>
      <c r="B27" s="10"/>
      <c r="C27" s="10"/>
      <c r="D27" s="11"/>
      <c r="E27" s="11"/>
      <c r="F27" s="12"/>
      <c r="G27" s="47">
        <f t="shared" si="0"/>
        <v>0</v>
      </c>
      <c r="H27" s="84"/>
      <c r="I27" s="84"/>
      <c r="J27" s="84"/>
      <c r="K27" s="13"/>
      <c r="L27" s="84"/>
      <c r="M27" s="84"/>
      <c r="N27" s="67"/>
      <c r="O27" s="49">
        <f t="shared" si="1"/>
        <v>0</v>
      </c>
    </row>
    <row r="28" spans="1:15" ht="15" customHeight="1" x14ac:dyDescent="0.25">
      <c r="A28" s="26"/>
      <c r="B28" s="10"/>
      <c r="C28" s="10"/>
      <c r="D28" s="11"/>
      <c r="E28" s="11"/>
      <c r="F28" s="12"/>
      <c r="G28" s="47">
        <f t="shared" si="0"/>
        <v>0</v>
      </c>
      <c r="H28" s="84"/>
      <c r="I28" s="84"/>
      <c r="J28" s="84"/>
      <c r="K28" s="13"/>
      <c r="L28" s="84"/>
      <c r="M28" s="84"/>
      <c r="N28" s="67"/>
      <c r="O28" s="49">
        <f t="shared" si="1"/>
        <v>0</v>
      </c>
    </row>
    <row r="29" spans="1:15" ht="15" customHeight="1" x14ac:dyDescent="0.25">
      <c r="A29" s="26"/>
      <c r="B29" s="10"/>
      <c r="C29" s="10"/>
      <c r="D29" s="11"/>
      <c r="E29" s="11"/>
      <c r="F29" s="12"/>
      <c r="G29" s="47">
        <f t="shared" si="0"/>
        <v>0</v>
      </c>
      <c r="H29" s="84"/>
      <c r="I29" s="84"/>
      <c r="J29" s="84"/>
      <c r="K29" s="13"/>
      <c r="L29" s="84"/>
      <c r="M29" s="84"/>
      <c r="N29" s="67"/>
      <c r="O29" s="49">
        <f t="shared" si="1"/>
        <v>0</v>
      </c>
    </row>
    <row r="30" spans="1:15" ht="15" customHeight="1" x14ac:dyDescent="0.25">
      <c r="A30" s="26"/>
      <c r="B30" s="10"/>
      <c r="C30" s="10"/>
      <c r="D30" s="11"/>
      <c r="E30" s="11"/>
      <c r="F30" s="12"/>
      <c r="G30" s="47">
        <f t="shared" si="0"/>
        <v>0</v>
      </c>
      <c r="H30" s="84"/>
      <c r="I30" s="84"/>
      <c r="J30" s="84"/>
      <c r="K30" s="13"/>
      <c r="L30" s="84"/>
      <c r="M30" s="84"/>
      <c r="N30" s="67"/>
      <c r="O30" s="49">
        <f t="shared" si="1"/>
        <v>0</v>
      </c>
    </row>
    <row r="31" spans="1:15" ht="15" customHeight="1" x14ac:dyDescent="0.25">
      <c r="A31" s="26"/>
      <c r="B31" s="10"/>
      <c r="C31" s="10"/>
      <c r="D31" s="11"/>
      <c r="E31" s="11"/>
      <c r="F31" s="12"/>
      <c r="G31" s="47">
        <f t="shared" si="0"/>
        <v>0</v>
      </c>
      <c r="H31" s="84"/>
      <c r="I31" s="84"/>
      <c r="J31" s="84"/>
      <c r="K31" s="13"/>
      <c r="L31" s="84"/>
      <c r="M31" s="84"/>
      <c r="N31" s="67"/>
      <c r="O31" s="49">
        <f t="shared" si="1"/>
        <v>0</v>
      </c>
    </row>
    <row r="32" spans="1:15" ht="15" customHeight="1" x14ac:dyDescent="0.25">
      <c r="A32" s="26"/>
      <c r="B32" s="10"/>
      <c r="C32" s="10"/>
      <c r="D32" s="11"/>
      <c r="E32" s="11"/>
      <c r="F32" s="12"/>
      <c r="G32" s="47">
        <f t="shared" si="0"/>
        <v>0</v>
      </c>
      <c r="H32" s="84"/>
      <c r="I32" s="84"/>
      <c r="J32" s="84"/>
      <c r="K32" s="13"/>
      <c r="L32" s="84"/>
      <c r="M32" s="84"/>
      <c r="N32" s="67"/>
      <c r="O32" s="49">
        <f t="shared" si="1"/>
        <v>0</v>
      </c>
    </row>
    <row r="33" spans="1:15" ht="15" customHeight="1" x14ac:dyDescent="0.25">
      <c r="A33" s="26"/>
      <c r="B33" s="10"/>
      <c r="C33" s="10"/>
      <c r="D33" s="11"/>
      <c r="E33" s="11"/>
      <c r="F33" s="12"/>
      <c r="G33" s="47">
        <f t="shared" si="0"/>
        <v>0</v>
      </c>
      <c r="H33" s="84"/>
      <c r="I33" s="84"/>
      <c r="J33" s="84"/>
      <c r="K33" s="13"/>
      <c r="L33" s="84"/>
      <c r="M33" s="84"/>
      <c r="N33" s="67"/>
      <c r="O33" s="49">
        <f t="shared" si="1"/>
        <v>0</v>
      </c>
    </row>
    <row r="34" spans="1:15" ht="15" customHeight="1" x14ac:dyDescent="0.25">
      <c r="A34" s="26"/>
      <c r="B34" s="10"/>
      <c r="C34" s="10"/>
      <c r="D34" s="11"/>
      <c r="E34" s="11"/>
      <c r="F34" s="12"/>
      <c r="G34" s="47">
        <f t="shared" si="0"/>
        <v>0</v>
      </c>
      <c r="H34" s="84"/>
      <c r="I34" s="84"/>
      <c r="J34" s="84"/>
      <c r="K34" s="13"/>
      <c r="L34" s="84"/>
      <c r="M34" s="84"/>
      <c r="N34" s="67"/>
      <c r="O34" s="49">
        <f t="shared" si="1"/>
        <v>0</v>
      </c>
    </row>
    <row r="35" spans="1:15" ht="15" customHeight="1" x14ac:dyDescent="0.25">
      <c r="A35" s="26"/>
      <c r="B35" s="10"/>
      <c r="C35" s="10"/>
      <c r="D35" s="11"/>
      <c r="E35" s="11"/>
      <c r="F35" s="12"/>
      <c r="G35" s="47">
        <f t="shared" si="0"/>
        <v>0</v>
      </c>
      <c r="H35" s="84"/>
      <c r="I35" s="84"/>
      <c r="J35" s="84"/>
      <c r="K35" s="13"/>
      <c r="L35" s="84"/>
      <c r="M35" s="84"/>
      <c r="N35" s="67"/>
      <c r="O35" s="49">
        <f t="shared" si="1"/>
        <v>0</v>
      </c>
    </row>
    <row r="36" spans="1:15" ht="15" customHeight="1" x14ac:dyDescent="0.25">
      <c r="A36" s="26"/>
      <c r="B36" s="10"/>
      <c r="C36" s="10"/>
      <c r="D36" s="11"/>
      <c r="E36" s="11"/>
      <c r="F36" s="12"/>
      <c r="G36" s="47">
        <f t="shared" si="0"/>
        <v>0</v>
      </c>
      <c r="H36" s="84"/>
      <c r="I36" s="84"/>
      <c r="J36" s="84"/>
      <c r="K36" s="13"/>
      <c r="L36" s="84"/>
      <c r="M36" s="84"/>
      <c r="N36" s="67"/>
      <c r="O36" s="49">
        <f t="shared" si="1"/>
        <v>0</v>
      </c>
    </row>
    <row r="37" spans="1:15" ht="15" customHeight="1" x14ac:dyDescent="0.25">
      <c r="A37" s="26"/>
      <c r="B37" s="10"/>
      <c r="C37" s="10"/>
      <c r="D37" s="11"/>
      <c r="E37" s="11"/>
      <c r="F37" s="12"/>
      <c r="G37" s="47">
        <f t="shared" si="0"/>
        <v>0</v>
      </c>
      <c r="H37" s="84"/>
      <c r="I37" s="84"/>
      <c r="J37" s="84"/>
      <c r="K37" s="13"/>
      <c r="L37" s="84"/>
      <c r="M37" s="84"/>
      <c r="N37" s="67"/>
      <c r="O37" s="49">
        <f t="shared" si="1"/>
        <v>0</v>
      </c>
    </row>
    <row r="38" spans="1:15" ht="15" customHeight="1" x14ac:dyDescent="0.25">
      <c r="A38" s="26"/>
      <c r="B38" s="10"/>
      <c r="C38" s="10"/>
      <c r="D38" s="11"/>
      <c r="E38" s="11"/>
      <c r="F38" s="12"/>
      <c r="G38" s="47">
        <f t="shared" si="0"/>
        <v>0</v>
      </c>
      <c r="H38" s="84"/>
      <c r="I38" s="84"/>
      <c r="J38" s="84"/>
      <c r="K38" s="13"/>
      <c r="L38" s="84"/>
      <c r="M38" s="84"/>
      <c r="N38" s="67"/>
      <c r="O38" s="49">
        <f t="shared" si="1"/>
        <v>0</v>
      </c>
    </row>
    <row r="39" spans="1:15" ht="15" customHeight="1" x14ac:dyDescent="0.25">
      <c r="A39" s="26"/>
      <c r="B39" s="10"/>
      <c r="C39" s="10"/>
      <c r="D39" s="11"/>
      <c r="E39" s="11"/>
      <c r="F39" s="12"/>
      <c r="G39" s="47">
        <f t="shared" si="0"/>
        <v>0</v>
      </c>
      <c r="H39" s="84"/>
      <c r="I39" s="84"/>
      <c r="J39" s="84"/>
      <c r="K39" s="13"/>
      <c r="L39" s="84"/>
      <c r="M39" s="84"/>
      <c r="N39" s="67"/>
      <c r="O39" s="49">
        <f t="shared" si="1"/>
        <v>0</v>
      </c>
    </row>
    <row r="40" spans="1:15" ht="15" customHeight="1" x14ac:dyDescent="0.25">
      <c r="A40" s="26"/>
      <c r="B40" s="10"/>
      <c r="C40" s="10"/>
      <c r="D40" s="11"/>
      <c r="E40" s="11"/>
      <c r="F40" s="12"/>
      <c r="G40" s="47">
        <f t="shared" si="0"/>
        <v>0</v>
      </c>
      <c r="H40" s="84"/>
      <c r="I40" s="84"/>
      <c r="J40" s="84"/>
      <c r="K40" s="13"/>
      <c r="L40" s="84"/>
      <c r="M40" s="84"/>
      <c r="N40" s="67"/>
      <c r="O40" s="49">
        <f t="shared" si="1"/>
        <v>0</v>
      </c>
    </row>
    <row r="41" spans="1:15" ht="15" customHeight="1" x14ac:dyDescent="0.25">
      <c r="A41" s="26"/>
      <c r="B41" s="10"/>
      <c r="C41" s="10"/>
      <c r="D41" s="11"/>
      <c r="E41" s="11"/>
      <c r="F41" s="12"/>
      <c r="G41" s="47">
        <f t="shared" si="0"/>
        <v>0</v>
      </c>
      <c r="H41" s="84"/>
      <c r="I41" s="84"/>
      <c r="J41" s="84"/>
      <c r="K41" s="13"/>
      <c r="L41" s="84"/>
      <c r="M41" s="84"/>
      <c r="N41" s="67"/>
      <c r="O41" s="49">
        <f t="shared" si="1"/>
        <v>0</v>
      </c>
    </row>
    <row r="42" spans="1:15" ht="15" customHeight="1" x14ac:dyDescent="0.25">
      <c r="A42" s="26"/>
      <c r="B42" s="10"/>
      <c r="C42" s="10"/>
      <c r="D42" s="11"/>
      <c r="E42" s="11"/>
      <c r="F42" s="12"/>
      <c r="G42" s="47">
        <f t="shared" si="0"/>
        <v>0</v>
      </c>
      <c r="H42" s="84"/>
      <c r="I42" s="84"/>
      <c r="J42" s="84"/>
      <c r="K42" s="13"/>
      <c r="L42" s="84"/>
      <c r="M42" s="84"/>
      <c r="N42" s="67"/>
      <c r="O42" s="49">
        <f t="shared" si="1"/>
        <v>0</v>
      </c>
    </row>
    <row r="43" spans="1:15" ht="15" customHeight="1" thickBot="1" x14ac:dyDescent="0.3">
      <c r="A43" s="14" t="s">
        <v>37</v>
      </c>
      <c r="B43" s="15"/>
      <c r="C43" s="15"/>
      <c r="D43" s="16"/>
      <c r="E43" s="16"/>
      <c r="F43" s="17"/>
      <c r="G43" s="47">
        <f t="shared" si="0"/>
        <v>0</v>
      </c>
      <c r="H43" s="83"/>
      <c r="I43" s="83"/>
      <c r="J43" s="83"/>
      <c r="K43" s="18"/>
      <c r="L43" s="83"/>
      <c r="M43" s="83"/>
      <c r="N43" s="68"/>
      <c r="O43" s="50">
        <f>SUM(D43,G43,K43,N43+(E43*75%))</f>
        <v>0</v>
      </c>
    </row>
    <row r="44" spans="1:15" ht="15" customHeight="1" x14ac:dyDescent="0.25">
      <c r="A44" s="19"/>
      <c r="B44" s="20"/>
      <c r="C44" s="20"/>
      <c r="D44" s="48">
        <f>SUM(D13:D43)</f>
        <v>0</v>
      </c>
      <c r="E44" s="48">
        <f>SUM(E14:E42)+(E13*75%)+(E43*75%)</f>
        <v>0</v>
      </c>
      <c r="F44" s="21"/>
      <c r="G44" s="48">
        <f>SUM(G13:G43)</f>
        <v>0</v>
      </c>
      <c r="I44" s="22"/>
      <c r="K44" s="48">
        <f>SUM(K13:K43)</f>
        <v>0</v>
      </c>
      <c r="N44" s="48">
        <f>SUM(N13:N43)</f>
        <v>0</v>
      </c>
      <c r="O44" s="48">
        <f>SUM(D44,E44,G44,K44,N44)</f>
        <v>0</v>
      </c>
    </row>
    <row r="45" spans="1:15" ht="15" customHeight="1" thickBot="1" x14ac:dyDescent="0.45">
      <c r="A45" s="19"/>
      <c r="B45" s="23"/>
      <c r="C45" s="23"/>
      <c r="D45" s="23"/>
      <c r="E45" s="23"/>
      <c r="F45" s="24"/>
      <c r="G45" s="24"/>
      <c r="H45" s="19"/>
      <c r="I45" s="23"/>
      <c r="J45" s="23"/>
      <c r="K45" s="23"/>
      <c r="L45" s="23"/>
      <c r="M45" s="23"/>
      <c r="N45" s="24"/>
      <c r="O45" s="25"/>
    </row>
    <row r="46" spans="1:15" ht="15" customHeight="1" thickBot="1" x14ac:dyDescent="0.3">
      <c r="A46" s="105" t="s">
        <v>23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7"/>
    </row>
    <row r="47" spans="1:15" ht="15" customHeight="1" thickTop="1" x14ac:dyDescent="0.25">
      <c r="A47" s="10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</row>
    <row r="48" spans="1:15" ht="15" customHeight="1" x14ac:dyDescent="0.25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1"/>
    </row>
    <row r="49" spans="1:256" ht="15" customHeight="1" x14ac:dyDescent="0.25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1"/>
    </row>
    <row r="50" spans="1:256" ht="15" customHeight="1" thickBot="1" x14ac:dyDescent="0.3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4"/>
    </row>
    <row r="51" spans="1:256" ht="15" customHeight="1" thickBot="1" x14ac:dyDescent="0.3">
      <c r="A51" s="27"/>
      <c r="C51" s="21"/>
      <c r="D51" s="21"/>
      <c r="F51" s="21"/>
      <c r="G51" s="21"/>
      <c r="H51" s="21"/>
      <c r="I51" s="21"/>
      <c r="J51" s="21"/>
      <c r="K51" s="21"/>
      <c r="L51" s="21"/>
      <c r="N51" s="28"/>
    </row>
    <row r="52" spans="1:256" ht="15" customHeight="1" thickBot="1" x14ac:dyDescent="0.3">
      <c r="A52" s="71" t="s">
        <v>8</v>
      </c>
      <c r="B52" s="72"/>
      <c r="C52" s="72"/>
      <c r="D52" s="72"/>
      <c r="E52" s="72"/>
      <c r="F52" s="72"/>
      <c r="G52" s="73"/>
      <c r="I52" s="96" t="s">
        <v>24</v>
      </c>
      <c r="J52" s="97"/>
      <c r="K52" s="97"/>
      <c r="L52" s="97"/>
      <c r="M52" s="97"/>
      <c r="N52" s="97"/>
      <c r="O52" s="98"/>
    </row>
    <row r="53" spans="1:256" ht="15" customHeight="1" x14ac:dyDescent="0.25">
      <c r="A53" s="153" t="s">
        <v>10</v>
      </c>
      <c r="B53" s="154"/>
      <c r="C53" s="154"/>
      <c r="D53" s="154"/>
      <c r="E53" s="154"/>
      <c r="F53" s="154"/>
      <c r="G53" s="155"/>
      <c r="I53" s="135" t="s">
        <v>26</v>
      </c>
      <c r="J53" s="136"/>
      <c r="K53" s="136"/>
      <c r="L53" s="136"/>
      <c r="M53" s="136"/>
      <c r="N53" s="136"/>
      <c r="O53" s="137"/>
    </row>
    <row r="54" spans="1:256" ht="15" customHeight="1" thickBot="1" x14ac:dyDescent="0.3">
      <c r="A54" s="156"/>
      <c r="B54" s="157"/>
      <c r="C54" s="157"/>
      <c r="D54" s="157"/>
      <c r="E54" s="157"/>
      <c r="F54" s="157"/>
      <c r="G54" s="158"/>
      <c r="H54" s="29"/>
      <c r="I54" s="138"/>
      <c r="J54" s="139"/>
      <c r="K54" s="139"/>
      <c r="L54" s="139"/>
      <c r="M54" s="139"/>
      <c r="N54" s="139"/>
      <c r="O54" s="140"/>
    </row>
    <row r="55" spans="1:256" ht="15" customHeight="1" x14ac:dyDescent="0.25">
      <c r="A55" s="156"/>
      <c r="B55" s="157"/>
      <c r="C55" s="157"/>
      <c r="D55" s="157"/>
      <c r="E55" s="157"/>
      <c r="F55" s="157"/>
      <c r="G55" s="158"/>
      <c r="H55" s="29"/>
      <c r="I55" s="135" t="s">
        <v>27</v>
      </c>
      <c r="J55" s="136"/>
      <c r="K55" s="136"/>
      <c r="L55" s="137"/>
      <c r="M55" s="135" t="s">
        <v>34</v>
      </c>
      <c r="N55" s="136"/>
      <c r="O55" s="137"/>
    </row>
    <row r="56" spans="1:256" ht="15" customHeight="1" thickBot="1" x14ac:dyDescent="0.3">
      <c r="A56" s="156"/>
      <c r="B56" s="157"/>
      <c r="C56" s="157"/>
      <c r="D56" s="157"/>
      <c r="E56" s="157"/>
      <c r="F56" s="157"/>
      <c r="G56" s="158"/>
      <c r="H56" s="29"/>
      <c r="I56" s="138"/>
      <c r="J56" s="139"/>
      <c r="K56" s="139"/>
      <c r="L56" s="140"/>
      <c r="M56" s="138"/>
      <c r="N56" s="139"/>
      <c r="O56" s="140"/>
    </row>
    <row r="57" spans="1:256" ht="15" customHeight="1" thickBot="1" x14ac:dyDescent="0.35">
      <c r="A57" s="156"/>
      <c r="B57" s="157"/>
      <c r="C57" s="157"/>
      <c r="D57" s="157"/>
      <c r="E57" s="157"/>
      <c r="F57" s="157"/>
      <c r="G57" s="158"/>
      <c r="H57" s="29"/>
      <c r="I57" s="141" t="s">
        <v>11</v>
      </c>
      <c r="J57" s="142"/>
      <c r="K57" s="143"/>
      <c r="L57" s="51" t="s">
        <v>1</v>
      </c>
      <c r="M57" s="141" t="s">
        <v>25</v>
      </c>
      <c r="N57" s="143"/>
      <c r="O57" s="52" t="s">
        <v>1</v>
      </c>
    </row>
    <row r="58" spans="1:256" ht="15" customHeight="1" thickTop="1" x14ac:dyDescent="0.25">
      <c r="A58" s="30"/>
      <c r="B58" s="31"/>
      <c r="C58" s="31"/>
      <c r="D58" s="31"/>
      <c r="E58" s="31"/>
      <c r="F58" s="31"/>
      <c r="G58" s="32"/>
      <c r="H58" s="29"/>
      <c r="I58" s="144" t="s">
        <v>28</v>
      </c>
      <c r="J58" s="145"/>
      <c r="K58" s="146"/>
      <c r="L58" s="53">
        <f>SUM(G13:G43,K13:K43)</f>
        <v>0</v>
      </c>
      <c r="M58" s="144" t="s">
        <v>32</v>
      </c>
      <c r="N58" s="146"/>
      <c r="O58" s="53">
        <f>SUM(L58,L59,L61)</f>
        <v>0</v>
      </c>
    </row>
    <row r="59" spans="1:256" ht="15" customHeight="1" thickBot="1" x14ac:dyDescent="0.3">
      <c r="A59" s="33"/>
      <c r="B59" s="29"/>
      <c r="C59" s="29"/>
      <c r="D59" s="29"/>
      <c r="E59" s="29"/>
      <c r="F59" s="29"/>
      <c r="G59" s="34"/>
      <c r="H59" s="29"/>
      <c r="I59" s="147" t="s">
        <v>29</v>
      </c>
      <c r="J59" s="148"/>
      <c r="K59" s="149"/>
      <c r="L59" s="54">
        <f>SUM(D13:D43)</f>
        <v>0</v>
      </c>
      <c r="M59" s="150" t="s">
        <v>33</v>
      </c>
      <c r="N59" s="152"/>
      <c r="O59" s="55">
        <f>SUM(L60)</f>
        <v>0</v>
      </c>
    </row>
    <row r="60" spans="1:256" s="37" customFormat="1" ht="15" customHeight="1" x14ac:dyDescent="0.3">
      <c r="A60" s="33"/>
      <c r="B60" s="29"/>
      <c r="C60" s="29"/>
      <c r="D60" s="29"/>
      <c r="E60" s="29"/>
      <c r="F60" s="29"/>
      <c r="G60" s="34"/>
      <c r="H60" s="35"/>
      <c r="I60" s="147" t="s">
        <v>30</v>
      </c>
      <c r="J60" s="148"/>
      <c r="K60" s="149"/>
      <c r="L60" s="54">
        <f>SUM((E14:E42))+SUM((E13+E43)*0.75)</f>
        <v>0</v>
      </c>
      <c r="M60" s="56"/>
      <c r="N60" s="56"/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36"/>
      <c r="IQ60" s="36"/>
      <c r="IR60" s="36"/>
      <c r="IS60" s="36"/>
      <c r="IT60" s="36"/>
      <c r="IU60" s="36"/>
      <c r="IV60" s="36"/>
    </row>
    <row r="61" spans="1:256" s="41" customFormat="1" ht="17.25" customHeight="1" thickBot="1" x14ac:dyDescent="0.35">
      <c r="A61" s="38"/>
      <c r="B61" s="39"/>
      <c r="C61" s="39"/>
      <c r="D61" s="39"/>
      <c r="E61" s="39"/>
      <c r="F61" s="39"/>
      <c r="G61" s="40"/>
      <c r="H61" s="35"/>
      <c r="I61" s="150" t="s">
        <v>31</v>
      </c>
      <c r="J61" s="151"/>
      <c r="K61" s="152"/>
      <c r="L61" s="55">
        <f>SUM(N13:N43)</f>
        <v>0</v>
      </c>
      <c r="M61" s="58"/>
      <c r="N61" s="56"/>
      <c r="O61" s="57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s="41" customFormat="1" ht="17.25" customHeight="1" x14ac:dyDescent="0.3">
      <c r="A62" s="42"/>
      <c r="B62" s="43"/>
      <c r="C62" s="43"/>
      <c r="D62" s="1"/>
      <c r="E62" s="161"/>
      <c r="F62" s="161"/>
      <c r="G62" s="40"/>
      <c r="H62" s="1"/>
      <c r="I62" s="59"/>
      <c r="J62" s="127" t="s">
        <v>6</v>
      </c>
      <c r="K62" s="128"/>
      <c r="L62" s="128"/>
      <c r="M62" s="131">
        <f>SUM(L58:L61)</f>
        <v>0</v>
      </c>
      <c r="N62" s="132"/>
      <c r="O62" s="57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s="41" customFormat="1" ht="17.25" customHeight="1" thickBot="1" x14ac:dyDescent="0.35">
      <c r="A63" s="159" t="s">
        <v>9</v>
      </c>
      <c r="B63" s="160"/>
      <c r="C63" s="160"/>
      <c r="D63" s="44"/>
      <c r="E63" s="160" t="s">
        <v>0</v>
      </c>
      <c r="F63" s="160"/>
      <c r="G63" s="45"/>
      <c r="H63" s="1"/>
      <c r="I63" s="60"/>
      <c r="J63" s="129"/>
      <c r="K63" s="130"/>
      <c r="L63" s="130"/>
      <c r="M63" s="133"/>
      <c r="N63" s="134"/>
      <c r="O63" s="61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s="41" customFormat="1" ht="17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s="46" customFormat="1" ht="17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s="46" customFormat="1" ht="17.25" customHeight="1" x14ac:dyDescent="0.3">
      <c r="A66" s="1"/>
      <c r="B66" s="1"/>
      <c r="C66" s="1"/>
      <c r="D66" s="1"/>
      <c r="E66" s="1"/>
      <c r="F66" s="1"/>
      <c r="G66" s="126"/>
      <c r="H66" s="126"/>
      <c r="I66" s="126"/>
      <c r="J66" s="126"/>
      <c r="K66" s="126"/>
      <c r="L66" s="126"/>
      <c r="M66" s="126"/>
      <c r="N66" s="1"/>
      <c r="O66" s="1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1"/>
      <c r="IQ66" s="1"/>
      <c r="IR66" s="1"/>
      <c r="IS66" s="1"/>
      <c r="IT66" s="1"/>
      <c r="IU66" s="1"/>
      <c r="IV66" s="1"/>
    </row>
    <row r="67" spans="1:256" ht="15" customHeight="1" x14ac:dyDescent="0.25">
      <c r="G67" s="126"/>
      <c r="H67" s="126"/>
      <c r="I67" s="126"/>
      <c r="J67" s="126"/>
      <c r="K67" s="126"/>
      <c r="L67" s="126"/>
      <c r="M67" s="126"/>
    </row>
    <row r="68" spans="1:256" ht="15" customHeight="1" x14ac:dyDescent="0.25">
      <c r="G68" s="126"/>
      <c r="H68" s="126"/>
      <c r="I68" s="126"/>
      <c r="J68" s="126"/>
      <c r="K68" s="126"/>
      <c r="L68" s="126"/>
      <c r="M68" s="126"/>
    </row>
    <row r="69" spans="1:256" ht="15" customHeight="1" x14ac:dyDescent="0.25">
      <c r="G69" s="126"/>
      <c r="H69" s="126"/>
      <c r="I69" s="126"/>
      <c r="J69" s="126"/>
      <c r="K69" s="126"/>
      <c r="L69" s="126"/>
      <c r="M69" s="126"/>
    </row>
    <row r="71" spans="1:256" ht="15" hidden="1" customHeight="1" outlineLevel="1" x14ac:dyDescent="0.25"/>
    <row r="72" spans="1:256" ht="15" customHeight="1" collapsed="1" x14ac:dyDescent="0.25"/>
  </sheetData>
  <mergeCells count="115">
    <mergeCell ref="H31:J31"/>
    <mergeCell ref="L31:M31"/>
    <mergeCell ref="H32:J32"/>
    <mergeCell ref="L32:M32"/>
    <mergeCell ref="H33:J33"/>
    <mergeCell ref="L33:M33"/>
    <mergeCell ref="H28:J28"/>
    <mergeCell ref="L28:M28"/>
    <mergeCell ref="H29:J29"/>
    <mergeCell ref="L29:M29"/>
    <mergeCell ref="H30:J30"/>
    <mergeCell ref="L30:M30"/>
    <mergeCell ref="G66:M69"/>
    <mergeCell ref="J62:L63"/>
    <mergeCell ref="M62:N63"/>
    <mergeCell ref="I53:O54"/>
    <mergeCell ref="I55:L56"/>
    <mergeCell ref="I57:K57"/>
    <mergeCell ref="I58:K58"/>
    <mergeCell ref="I59:K59"/>
    <mergeCell ref="I60:K60"/>
    <mergeCell ref="I61:K61"/>
    <mergeCell ref="M55:O56"/>
    <mergeCell ref="M58:N58"/>
    <mergeCell ref="M57:N57"/>
    <mergeCell ref="M59:N59"/>
    <mergeCell ref="A53:G57"/>
    <mergeCell ref="A63:C63"/>
    <mergeCell ref="E63:F63"/>
    <mergeCell ref="E62:F62"/>
    <mergeCell ref="A1:D3"/>
    <mergeCell ref="A5:F5"/>
    <mergeCell ref="I6:L6"/>
    <mergeCell ref="I5:L5"/>
    <mergeCell ref="A6:F6"/>
    <mergeCell ref="G4:O4"/>
    <mergeCell ref="A7:F7"/>
    <mergeCell ref="A8:F8"/>
    <mergeCell ref="G7:H7"/>
    <mergeCell ref="N5:O5"/>
    <mergeCell ref="N6:O6"/>
    <mergeCell ref="I7:O7"/>
    <mergeCell ref="I8:O8"/>
    <mergeCell ref="L38:M38"/>
    <mergeCell ref="H39:J39"/>
    <mergeCell ref="L39:M39"/>
    <mergeCell ref="H25:J25"/>
    <mergeCell ref="L25:M25"/>
    <mergeCell ref="I52:O52"/>
    <mergeCell ref="H40:J40"/>
    <mergeCell ref="L40:M40"/>
    <mergeCell ref="L35:M35"/>
    <mergeCell ref="H36:J36"/>
    <mergeCell ref="L36:M36"/>
    <mergeCell ref="H37:J37"/>
    <mergeCell ref="A48:O48"/>
    <mergeCell ref="A49:O49"/>
    <mergeCell ref="A50:O50"/>
    <mergeCell ref="L41:M41"/>
    <mergeCell ref="L42:M42"/>
    <mergeCell ref="L43:M43"/>
    <mergeCell ref="A46:O46"/>
    <mergeCell ref="A47:O47"/>
    <mergeCell ref="L26:M26"/>
    <mergeCell ref="H27:J27"/>
    <mergeCell ref="L27:M27"/>
    <mergeCell ref="L34:M34"/>
    <mergeCell ref="L13:M13"/>
    <mergeCell ref="N11:N12"/>
    <mergeCell ref="L37:M37"/>
    <mergeCell ref="H19:J19"/>
    <mergeCell ref="L19:M19"/>
    <mergeCell ref="H20:J20"/>
    <mergeCell ref="L20:M20"/>
    <mergeCell ref="H21:J21"/>
    <mergeCell ref="L21:M21"/>
    <mergeCell ref="L11:M12"/>
    <mergeCell ref="K11:K12"/>
    <mergeCell ref="L14:M14"/>
    <mergeCell ref="L15:M15"/>
    <mergeCell ref="L16:M16"/>
    <mergeCell ref="L17:M17"/>
    <mergeCell ref="L18:M18"/>
    <mergeCell ref="H14:J14"/>
    <mergeCell ref="H15:J15"/>
    <mergeCell ref="H22:J22"/>
    <mergeCell ref="L22:M22"/>
    <mergeCell ref="H23:J23"/>
    <mergeCell ref="L23:M23"/>
    <mergeCell ref="H24:J24"/>
    <mergeCell ref="L24:M24"/>
    <mergeCell ref="A52:G52"/>
    <mergeCell ref="G5:H5"/>
    <mergeCell ref="F11:G11"/>
    <mergeCell ref="C11:C12"/>
    <mergeCell ref="D11:D12"/>
    <mergeCell ref="E11:E12"/>
    <mergeCell ref="H11:J12"/>
    <mergeCell ref="G6:H6"/>
    <mergeCell ref="A11:A12"/>
    <mergeCell ref="B11:B12"/>
    <mergeCell ref="G8:H8"/>
    <mergeCell ref="H43:J43"/>
    <mergeCell ref="H35:J35"/>
    <mergeCell ref="H42:J42"/>
    <mergeCell ref="H26:J26"/>
    <mergeCell ref="H34:J34"/>
    <mergeCell ref="H13:J13"/>
    <mergeCell ref="H16:J16"/>
    <mergeCell ref="H17:J17"/>
    <mergeCell ref="H18:J18"/>
    <mergeCell ref="H41:J41"/>
    <mergeCell ref="H38:J38"/>
    <mergeCell ref="A10:O10"/>
    <mergeCell ref="O11:O12"/>
  </mergeCells>
  <phoneticPr fontId="0" type="noConversion"/>
  <printOptions horizontalCentered="1"/>
  <pageMargins left="0.45" right="0.45" top="0.5" bottom="0.35" header="0.25" footer="0.25"/>
  <pageSetup scale="54" orientation="portrait" r:id="rId1"/>
  <headerFooter alignWithMargins="0">
    <oddHeader xml:space="preserve">&amp;REffective January 1, 2023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Rate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UW/CC</dc:creator>
  <cp:lastModifiedBy>Nicole Marie Widner</cp:lastModifiedBy>
  <cp:lastPrinted>2017-12-21T16:16:57Z</cp:lastPrinted>
  <dcterms:created xsi:type="dcterms:W3CDTF">2001-05-25T17:43:02Z</dcterms:created>
  <dcterms:modified xsi:type="dcterms:W3CDTF">2023-01-04T20:51:29Z</dcterms:modified>
</cp:coreProperties>
</file>