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eather's Office Documents\Office Admin\Curriculum\CHE Curriculum\Prerequisites\CHE Prerequisites\"/>
    </mc:Choice>
  </mc:AlternateContent>
  <bookViews>
    <workbookView xWindow="0" yWindow="0" windowWidth="25200" windowHeight="11925"/>
  </bookViews>
  <sheets>
    <sheet name="CHE" sheetId="10" r:id="rId1"/>
  </sheets>
  <definedNames>
    <definedName name="_xlnm.Print_Area" localSheetId="0">CHE!$A$1:$M$73</definedName>
  </definedNames>
  <calcPr calcId="152511"/>
</workbook>
</file>

<file path=xl/calcChain.xml><?xml version="1.0" encoding="utf-8"?>
<calcChain xmlns="http://schemas.openxmlformats.org/spreadsheetml/2006/main">
  <c r="L53" i="10" l="1"/>
  <c r="E53" i="10"/>
  <c r="L41" i="10"/>
  <c r="E41" i="10"/>
  <c r="L28" i="10"/>
  <c r="E28" i="10"/>
  <c r="L15" i="10"/>
  <c r="E15" i="10"/>
  <c r="D54" i="10" l="1"/>
</calcChain>
</file>

<file path=xl/sharedStrings.xml><?xml version="1.0" encoding="utf-8"?>
<sst xmlns="http://schemas.openxmlformats.org/spreadsheetml/2006/main" count="122" uniqueCount="89">
  <si>
    <t>FALL</t>
  </si>
  <si>
    <t>Grade</t>
  </si>
  <si>
    <t>SPRING</t>
  </si>
  <si>
    <t>FRESHMAN YEAR</t>
  </si>
  <si>
    <t>MATH</t>
  </si>
  <si>
    <t>Calculus II</t>
  </si>
  <si>
    <t>CHEM</t>
  </si>
  <si>
    <t>PHYS</t>
  </si>
  <si>
    <t>LIFE</t>
  </si>
  <si>
    <t>ENGL</t>
  </si>
  <si>
    <t>SOPHOMORE YEAR</t>
  </si>
  <si>
    <t>Calculus III</t>
  </si>
  <si>
    <t>Applied Differential Eqns I</t>
  </si>
  <si>
    <t>Organic Chemistry I</t>
  </si>
  <si>
    <t xml:space="preserve">CHE </t>
  </si>
  <si>
    <t>Organic Chemistry II</t>
  </si>
  <si>
    <t>JUNIOR YEAR</t>
  </si>
  <si>
    <t>CHE</t>
  </si>
  <si>
    <t>Process Simul &amp; Econ</t>
  </si>
  <si>
    <t>Physical Chemistry I</t>
  </si>
  <si>
    <t>SENIOR YEAR</t>
  </si>
  <si>
    <t>Process Design I</t>
  </si>
  <si>
    <t>Total Hours:</t>
  </si>
  <si>
    <t>Reaction Engineering</t>
  </si>
  <si>
    <t>Chem Process Analysis</t>
  </si>
  <si>
    <t>US &amp; Wyo Const (V)</t>
  </si>
  <si>
    <t>Process Dyn &amp; Control</t>
  </si>
  <si>
    <t>CHEMICAL ENGINEERING CURRICULUM</t>
  </si>
  <si>
    <t>Human Culture (H)</t>
  </si>
  <si>
    <t>First Year Seminar (FYS)</t>
  </si>
  <si>
    <t>Calculus I (Q)</t>
  </si>
  <si>
    <t>General Biology I</t>
  </si>
  <si>
    <t>Adv Gen Chemistry II</t>
  </si>
  <si>
    <t>Engr Physics I* (PN)</t>
  </si>
  <si>
    <t>Coll Comp &amp; Rhet (COM1)</t>
  </si>
  <si>
    <t>Unit Ops Lab II</t>
  </si>
  <si>
    <t>Chemical Thermo I</t>
  </si>
  <si>
    <t>Chemical Thermo II</t>
  </si>
  <si>
    <t>Unit Ops Lab I</t>
  </si>
  <si>
    <t>Process Design II (COM3)</t>
  </si>
  <si>
    <t>Heat Transfer</t>
  </si>
  <si>
    <t>Mass Transfer</t>
  </si>
  <si>
    <t>Che. Eng. Fluid Mechanics</t>
  </si>
  <si>
    <t>Intro to Chemical Eng.</t>
  </si>
  <si>
    <t>Engr Physics II</t>
  </si>
  <si>
    <t>*The ES 2110/2120 sequence can be substituted for PHYS 1210</t>
  </si>
  <si>
    <t>**Chemical Engineering Curriculum allows for the following Elective Concentrations:</t>
  </si>
  <si>
    <t>Adv Gen Chemistry I (PN)</t>
  </si>
  <si>
    <t>·   Petroleum Engineering</t>
  </si>
  <si>
    <t>·   Biological Engineering</t>
  </si>
  <si>
    <t>·   Environmental Engineering</t>
  </si>
  <si>
    <t>·   Graduate School Preparation</t>
  </si>
  <si>
    <t>Intro to CHE Computing</t>
  </si>
  <si>
    <t>C Math 1405 or 1450, MPE 5, ACT 27, SAT 600</t>
  </si>
  <si>
    <t>Concurrent MATH 2200</t>
  </si>
  <si>
    <t>C in MATH 0921 or MPE 2, ACT 21, SAT 600</t>
  </si>
  <si>
    <t>C in MATH 2200</t>
  </si>
  <si>
    <t>CHEM 1050 (or CHEM 1020)</t>
  </si>
  <si>
    <t>C in MATH 2200, Concurrent MATH 2205</t>
  </si>
  <si>
    <t>None</t>
  </si>
  <si>
    <t>C in MATH 2205</t>
  </si>
  <si>
    <t>CHEM 1060 (or CHEM 1030)</t>
  </si>
  <si>
    <t>CHEM 2420</t>
  </si>
  <si>
    <t>MATH 2210, PHYS 1220, CHEM 1060 or 1030</t>
  </si>
  <si>
    <t>(O,WB)</t>
  </si>
  <si>
    <t>C in MATH 2200, 2205, Concurrent in MATH 2210</t>
  </si>
  <si>
    <t>Concurrent with MATH 2200</t>
  </si>
  <si>
    <t>COM 2</t>
  </si>
  <si>
    <t>(for students entering UW Fall 2017 or later)</t>
  </si>
  <si>
    <t>C in MATH 2205, C- in CHEM 1050 (or CHEM 1020)</t>
  </si>
  <si>
    <t>C- in CHE 1005 &amp; Concurrent MATH 2310</t>
  </si>
  <si>
    <t>C- in CHE 2005, PHYS 1210 &amp; C in Math 2210</t>
  </si>
  <si>
    <t>C- in CHE 2005 &amp; PHYS 1210, C in MATH 2210 &amp; Concurrent MATH 2310</t>
  </si>
  <si>
    <t>C- in CHE 2060 &amp; CHE 2070 or ES 2310</t>
  </si>
  <si>
    <t>C- in CHE 2060 &amp; CHE 2080 or ES 2330</t>
  </si>
  <si>
    <t>C- in CHE 3015 &amp; CHE 3026 and Concurrent CHE 3028</t>
  </si>
  <si>
    <t>C- in CHE 3015 &amp; CHE 3026 and concurrent CHE 3028</t>
  </si>
  <si>
    <t>C- in CHE 3026, CHE 3028 &amp; CHE 4060</t>
  </si>
  <si>
    <t>C- in CHE 3028, CHE 3070 &amp; CHE 4060</t>
  </si>
  <si>
    <t>C- in CHE 3028 and CHE 4060</t>
  </si>
  <si>
    <t>C- in CHE 3040</t>
  </si>
  <si>
    <t>C- in CHE 4070 &amp; COM 2</t>
  </si>
  <si>
    <t>Technical Requirement**</t>
  </si>
  <si>
    <t>18 credits of Technical Requirements required (ten credits must be 3000+)</t>
  </si>
  <si>
    <t>Students must follow the required number of CHE Technical Courses for their approved concentration</t>
  </si>
  <si>
    <t>Self directed requires 9 credits of CHE technical courses and 9 credits of approved technical courses</t>
  </si>
  <si>
    <t>Approved minors require a minimum of 6 credits of CHE Technical Courses</t>
  </si>
  <si>
    <t>Approved concentrations:</t>
  </si>
  <si>
    <t>Updated 4/20/17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</si>
</sst>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1" borderId="0" xfId="2" applyFont="1" applyFill="1"/>
    <xf numFmtId="0" fontId="3" fillId="1" borderId="0" xfId="2" applyFont="1" applyFill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1" xfId="2" applyFont="1" applyBorder="1"/>
    <xf numFmtId="0" fontId="3" fillId="0" borderId="0" xfId="2" applyFont="1" applyBorder="1"/>
    <xf numFmtId="0" fontId="3" fillId="0" borderId="0" xfId="2" applyFont="1" applyAlignment="1">
      <alignment horizontal="left"/>
    </xf>
    <xf numFmtId="0" fontId="5" fillId="0" borderId="0" xfId="2" applyFont="1"/>
    <xf numFmtId="0" fontId="4" fillId="0" borderId="0" xfId="2" applyFont="1"/>
    <xf numFmtId="0" fontId="6" fillId="0" borderId="1" xfId="2" applyFont="1" applyBorder="1"/>
    <xf numFmtId="0" fontId="6" fillId="0" borderId="0" xfId="0" applyFont="1"/>
    <xf numFmtId="0" fontId="6" fillId="0" borderId="0" xfId="2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>
      <alignment horizontal="left" vertical="center"/>
    </xf>
    <xf numFmtId="0" fontId="6" fillId="0" borderId="0" xfId="2" applyFont="1" applyBorder="1"/>
    <xf numFmtId="0" fontId="8" fillId="0" borderId="0" xfId="2" applyFont="1" applyAlignment="1"/>
    <xf numFmtId="0" fontId="0" fillId="0" borderId="0" xfId="0" applyBorder="1"/>
    <xf numFmtId="0" fontId="3" fillId="1" borderId="0" xfId="2" applyFont="1" applyFill="1" applyBorder="1"/>
    <xf numFmtId="0" fontId="3" fillId="0" borderId="0" xfId="2" applyFont="1" applyFill="1" applyBorder="1"/>
    <xf numFmtId="0" fontId="3" fillId="0" borderId="0" xfId="0" applyFont="1" applyBorder="1"/>
    <xf numFmtId="0" fontId="9" fillId="0" borderId="0" xfId="2" applyFont="1"/>
    <xf numFmtId="0" fontId="8" fillId="0" borderId="0" xfId="2" applyFont="1" applyFill="1" applyAlignment="1"/>
    <xf numFmtId="0" fontId="4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3" fillId="0" borderId="2" xfId="2" applyFont="1" applyBorder="1"/>
    <xf numFmtId="0" fontId="6" fillId="0" borderId="2" xfId="2" applyFont="1" applyBorder="1"/>
    <xf numFmtId="0" fontId="0" fillId="0" borderId="2" xfId="0" applyBorder="1"/>
    <xf numFmtId="0" fontId="3" fillId="0" borderId="3" xfId="2" applyFont="1" applyBorder="1"/>
    <xf numFmtId="0" fontId="6" fillId="0" borderId="3" xfId="2" applyFont="1" applyBorder="1"/>
    <xf numFmtId="0" fontId="8" fillId="3" borderId="0" xfId="2" applyFont="1" applyFill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2" applyFont="1" applyFill="1" applyBorder="1" applyAlignment="1">
      <alignment horizontal="left"/>
    </xf>
    <xf numFmtId="0" fontId="8" fillId="3" borderId="0" xfId="2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" fillId="1" borderId="0" xfId="2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99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66</xdr:row>
      <xdr:rowOff>0</xdr:rowOff>
    </xdr:from>
    <xdr:ext cx="8051799" cy="741229"/>
    <xdr:sp macro="" textlink="">
      <xdr:nvSpPr>
        <xdr:cNvPr id="2" name="TextBox 1"/>
        <xdr:cNvSpPr txBox="1"/>
      </xdr:nvSpPr>
      <xdr:spPr>
        <a:xfrm>
          <a:off x="12700" y="8369300"/>
          <a:ext cx="8051799" cy="7412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Elective courses can also be used to obtain a concurrent Chemistry major (Plan 1 BS or BA) or a minor (Math, Business, Management, Agricultural Business, etc.), or to satisfy pre-med recommended courses. Students are referred to the respective departments for further information. The Chemical Engineering Program only requires that the number of credits of upper-division courses be satisfied (i.e., ten credits of electives must be 3000+).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zoomScaleNormal="100" zoomScaleSheetLayoutView="75" workbookViewId="0">
      <selection sqref="A1:M1"/>
    </sheetView>
  </sheetViews>
  <sheetFormatPr defaultRowHeight="12.75" x14ac:dyDescent="0.2"/>
  <cols>
    <col min="1" max="1" width="2.85546875" customWidth="1"/>
    <col min="2" max="2" width="7.7109375" customWidth="1"/>
    <col min="3" max="3" width="6.7109375" customWidth="1"/>
    <col min="4" max="4" width="28.42578125" customWidth="1"/>
    <col min="5" max="5" width="6.42578125" customWidth="1"/>
    <col min="6" max="6" width="7.7109375" customWidth="1"/>
    <col min="7" max="7" width="2.28515625" customWidth="1"/>
    <col min="8" max="8" width="3.28515625" customWidth="1"/>
    <col min="9" max="9" width="7.7109375" customWidth="1"/>
    <col min="10" max="10" width="6.5703125" customWidth="1"/>
    <col min="11" max="11" width="28.42578125" customWidth="1"/>
    <col min="12" max="12" width="6.5703125" customWidth="1"/>
    <col min="13" max="13" width="7.7109375" customWidth="1"/>
  </cols>
  <sheetData>
    <row r="1" spans="1:13" s="1" customFormat="1" ht="15.75" x14ac:dyDescent="0.25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A2" s="44" t="s">
        <v>68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" x14ac:dyDescent="0.2">
      <c r="A3" s="8"/>
      <c r="B3" s="8"/>
      <c r="C3" s="8"/>
      <c r="D3" s="8" t="s">
        <v>0</v>
      </c>
      <c r="E3" s="8"/>
      <c r="F3" s="8" t="s">
        <v>1</v>
      </c>
      <c r="G3" s="9"/>
      <c r="H3" s="9"/>
      <c r="I3" s="8"/>
      <c r="J3" s="8"/>
      <c r="K3" s="8" t="s">
        <v>2</v>
      </c>
      <c r="L3" s="8"/>
      <c r="M3" s="6" t="s">
        <v>1</v>
      </c>
    </row>
    <row r="4" spans="1:13" ht="15" x14ac:dyDescent="0.2">
      <c r="A4" s="4"/>
      <c r="B4" s="4"/>
      <c r="C4" s="4"/>
      <c r="D4" s="4"/>
      <c r="E4" s="4"/>
      <c r="F4" s="4"/>
      <c r="G4" s="5" t="s">
        <v>3</v>
      </c>
      <c r="H4" s="5"/>
      <c r="I4" s="4"/>
      <c r="J4" s="4"/>
      <c r="K4" s="4"/>
      <c r="L4" s="4"/>
      <c r="M4" s="4"/>
    </row>
    <row r="5" spans="1:13" ht="15.75" thickBot="1" x14ac:dyDescent="0.25">
      <c r="A5" s="6"/>
      <c r="B5" s="6"/>
      <c r="C5" s="6">
        <v>1101</v>
      </c>
      <c r="D5" s="6" t="s">
        <v>29</v>
      </c>
      <c r="E5" s="6">
        <v>3</v>
      </c>
      <c r="F5" s="33"/>
      <c r="G5" s="7"/>
      <c r="H5" s="7"/>
      <c r="I5" s="6" t="s">
        <v>4</v>
      </c>
      <c r="J5" s="6">
        <v>2205</v>
      </c>
      <c r="K5" s="6" t="s">
        <v>5</v>
      </c>
      <c r="L5" s="6">
        <v>4</v>
      </c>
      <c r="M5" s="33"/>
    </row>
    <row r="6" spans="1:13" ht="15" x14ac:dyDescent="0.2">
      <c r="A6" s="6"/>
      <c r="B6" s="6"/>
      <c r="C6" s="38" t="s">
        <v>59</v>
      </c>
      <c r="D6" s="38"/>
      <c r="E6" s="38"/>
      <c r="F6" s="11"/>
      <c r="G6" s="7"/>
      <c r="H6" s="7"/>
      <c r="I6" s="6"/>
      <c r="J6" s="38" t="s">
        <v>56</v>
      </c>
      <c r="K6" s="38"/>
      <c r="L6" s="38"/>
      <c r="M6" s="11"/>
    </row>
    <row r="7" spans="1:13" ht="15.75" thickBot="1" x14ac:dyDescent="0.25">
      <c r="A7" s="6"/>
      <c r="B7" s="6" t="s">
        <v>4</v>
      </c>
      <c r="C7" s="6">
        <v>2200</v>
      </c>
      <c r="D7" s="6" t="s">
        <v>30</v>
      </c>
      <c r="E7" s="6">
        <v>4</v>
      </c>
      <c r="F7" s="33"/>
      <c r="G7" s="7"/>
      <c r="H7" s="7"/>
      <c r="I7" s="6" t="s">
        <v>6</v>
      </c>
      <c r="J7" s="6">
        <v>1060</v>
      </c>
      <c r="K7" s="6" t="s">
        <v>32</v>
      </c>
      <c r="L7" s="6">
        <v>4</v>
      </c>
      <c r="M7" s="33"/>
    </row>
    <row r="8" spans="1:13" ht="15" x14ac:dyDescent="0.2">
      <c r="A8" s="6"/>
      <c r="B8" s="22"/>
      <c r="C8" s="38" t="s">
        <v>53</v>
      </c>
      <c r="D8" s="38"/>
      <c r="E8" s="38"/>
      <c r="F8" s="11"/>
      <c r="G8" s="7"/>
      <c r="H8" s="7"/>
      <c r="I8" s="6"/>
      <c r="J8" s="38" t="s">
        <v>57</v>
      </c>
      <c r="K8" s="38"/>
      <c r="L8" s="38"/>
      <c r="M8" s="11"/>
    </row>
    <row r="9" spans="1:13" ht="15.75" thickBot="1" x14ac:dyDescent="0.25">
      <c r="A9" s="6"/>
      <c r="B9" s="6" t="s">
        <v>6</v>
      </c>
      <c r="C9" s="6">
        <v>1050</v>
      </c>
      <c r="D9" s="6" t="s">
        <v>47</v>
      </c>
      <c r="E9" s="6">
        <v>4</v>
      </c>
      <c r="F9" s="33"/>
      <c r="G9" s="7"/>
      <c r="H9" s="7"/>
      <c r="I9" s="6" t="s">
        <v>7</v>
      </c>
      <c r="J9" s="6">
        <v>1210</v>
      </c>
      <c r="K9" s="6" t="s">
        <v>33</v>
      </c>
      <c r="L9" s="6">
        <v>4</v>
      </c>
      <c r="M9" s="33"/>
    </row>
    <row r="10" spans="1:13" ht="15" x14ac:dyDescent="0.2">
      <c r="A10" s="6"/>
      <c r="B10" s="6"/>
      <c r="C10" s="38" t="s">
        <v>54</v>
      </c>
      <c r="D10" s="38"/>
      <c r="E10" s="38"/>
      <c r="F10" s="11"/>
      <c r="G10" s="7"/>
      <c r="H10" s="7"/>
      <c r="I10" s="6"/>
      <c r="J10" s="38" t="s">
        <v>58</v>
      </c>
      <c r="K10" s="38"/>
      <c r="L10" s="38"/>
      <c r="M10" s="11"/>
    </row>
    <row r="11" spans="1:13" ht="15.75" thickBot="1" x14ac:dyDescent="0.25">
      <c r="A11" s="6"/>
      <c r="B11" s="6" t="s">
        <v>8</v>
      </c>
      <c r="C11" s="6">
        <v>1010</v>
      </c>
      <c r="D11" s="6" t="s">
        <v>31</v>
      </c>
      <c r="E11" s="6">
        <v>4</v>
      </c>
      <c r="F11" s="33"/>
      <c r="G11" s="7"/>
      <c r="H11" s="7"/>
      <c r="I11" s="6" t="s">
        <v>9</v>
      </c>
      <c r="J11" s="6">
        <v>1010</v>
      </c>
      <c r="K11" s="6" t="s">
        <v>34</v>
      </c>
      <c r="L11" s="11">
        <v>3</v>
      </c>
      <c r="M11" s="33"/>
    </row>
    <row r="12" spans="1:13" ht="15" x14ac:dyDescent="0.2">
      <c r="A12" s="6"/>
      <c r="B12" s="6"/>
      <c r="C12" s="38" t="s">
        <v>55</v>
      </c>
      <c r="D12" s="38"/>
      <c r="E12" s="38"/>
      <c r="F12" s="11"/>
      <c r="G12" s="7"/>
      <c r="H12" s="7"/>
      <c r="I12" s="6"/>
      <c r="J12" s="38" t="s">
        <v>59</v>
      </c>
      <c r="K12" s="38"/>
      <c r="L12" s="38"/>
      <c r="M12" s="11"/>
    </row>
    <row r="13" spans="1:13" ht="15" x14ac:dyDescent="0.2">
      <c r="A13" s="6"/>
      <c r="B13" s="6"/>
      <c r="C13" s="6"/>
      <c r="D13" s="6"/>
      <c r="E13" s="10"/>
      <c r="F13" s="10"/>
      <c r="G13" s="7"/>
      <c r="H13" s="7"/>
      <c r="I13" s="6" t="s">
        <v>17</v>
      </c>
      <c r="J13" s="6">
        <v>1005</v>
      </c>
      <c r="K13" s="6" t="s">
        <v>43</v>
      </c>
      <c r="L13" s="15">
        <v>1</v>
      </c>
      <c r="M13" s="10"/>
    </row>
    <row r="14" spans="1:13" ht="15" x14ac:dyDescent="0.2">
      <c r="A14" s="6"/>
      <c r="B14" s="6"/>
      <c r="C14" s="6"/>
      <c r="D14" s="6"/>
      <c r="E14" s="11"/>
      <c r="F14" s="11"/>
      <c r="G14" s="7"/>
      <c r="H14" s="7"/>
      <c r="I14" s="6"/>
      <c r="J14" s="38" t="s">
        <v>66</v>
      </c>
      <c r="K14" s="38"/>
      <c r="L14" s="38"/>
      <c r="M14" s="11"/>
    </row>
    <row r="15" spans="1:13" ht="15" x14ac:dyDescent="0.2">
      <c r="A15" s="6"/>
      <c r="B15" s="6"/>
      <c r="C15" s="6"/>
      <c r="D15" s="6"/>
      <c r="E15" s="6">
        <f>SUM(E5:E13)</f>
        <v>15</v>
      </c>
      <c r="F15" s="6"/>
      <c r="G15" s="7"/>
      <c r="H15" s="7"/>
      <c r="I15" s="6"/>
      <c r="J15" s="6"/>
      <c r="K15" s="6"/>
      <c r="L15" s="6">
        <f>SUM(L5:L13)</f>
        <v>16</v>
      </c>
      <c r="M15" s="6"/>
    </row>
    <row r="16" spans="1:13" ht="15" x14ac:dyDescent="0.2">
      <c r="A16" s="6"/>
      <c r="B16" s="6"/>
      <c r="C16" s="6"/>
      <c r="D16" s="6"/>
      <c r="E16" s="6"/>
      <c r="F16" s="6"/>
      <c r="G16" s="7"/>
      <c r="H16" s="7"/>
      <c r="I16" s="6"/>
      <c r="J16" s="6"/>
      <c r="K16" s="6"/>
      <c r="L16" s="6"/>
      <c r="M16" s="6"/>
    </row>
    <row r="17" spans="1:13" ht="15" x14ac:dyDescent="0.2">
      <c r="A17" s="4"/>
      <c r="B17" s="4"/>
      <c r="C17" s="4"/>
      <c r="D17" s="4"/>
      <c r="E17" s="4"/>
      <c r="F17" s="4"/>
      <c r="G17" s="5" t="s">
        <v>10</v>
      </c>
      <c r="H17" s="5"/>
      <c r="I17" s="4"/>
      <c r="J17" s="4"/>
      <c r="K17" s="4"/>
      <c r="L17" s="4"/>
      <c r="M17" s="4"/>
    </row>
    <row r="18" spans="1:13" ht="15.75" thickBot="1" x14ac:dyDescent="0.25">
      <c r="A18" s="6"/>
      <c r="B18" s="6" t="s">
        <v>4</v>
      </c>
      <c r="C18" s="6">
        <v>2210</v>
      </c>
      <c r="D18" s="6" t="s">
        <v>11</v>
      </c>
      <c r="E18" s="6">
        <v>4</v>
      </c>
      <c r="F18" s="33"/>
      <c r="G18" s="7"/>
      <c r="H18" s="6"/>
      <c r="I18" s="6" t="s">
        <v>4</v>
      </c>
      <c r="J18" s="6">
        <v>2310</v>
      </c>
      <c r="K18" s="6" t="s">
        <v>12</v>
      </c>
      <c r="L18" s="6">
        <v>3</v>
      </c>
      <c r="M18" s="33"/>
    </row>
    <row r="19" spans="1:13" ht="15" x14ac:dyDescent="0.2">
      <c r="A19" s="6"/>
      <c r="B19" s="6"/>
      <c r="C19" s="38" t="s">
        <v>60</v>
      </c>
      <c r="D19" s="38"/>
      <c r="E19" s="38"/>
      <c r="F19" s="11"/>
      <c r="G19" s="7"/>
      <c r="H19" s="6"/>
      <c r="I19" s="6"/>
      <c r="J19" s="38" t="s">
        <v>60</v>
      </c>
      <c r="K19" s="38"/>
      <c r="L19" s="38"/>
      <c r="M19" s="11"/>
    </row>
    <row r="20" spans="1:13" ht="15.75" thickBot="1" x14ac:dyDescent="0.25">
      <c r="A20" s="6"/>
      <c r="B20" s="6" t="s">
        <v>6</v>
      </c>
      <c r="C20" s="6">
        <v>2420</v>
      </c>
      <c r="D20" s="6" t="s">
        <v>13</v>
      </c>
      <c r="E20" s="6">
        <v>4</v>
      </c>
      <c r="F20" s="33"/>
      <c r="G20" s="7"/>
      <c r="H20" s="6"/>
      <c r="I20" s="6" t="s">
        <v>6</v>
      </c>
      <c r="J20" s="6">
        <v>2440</v>
      </c>
      <c r="K20" s="6" t="s">
        <v>15</v>
      </c>
      <c r="L20" s="6">
        <v>4</v>
      </c>
      <c r="M20" s="33"/>
    </row>
    <row r="21" spans="1:13" ht="15" x14ac:dyDescent="0.2">
      <c r="A21" s="6"/>
      <c r="B21" s="6"/>
      <c r="C21" s="38" t="s">
        <v>61</v>
      </c>
      <c r="D21" s="38"/>
      <c r="E21" s="38"/>
      <c r="F21" s="11"/>
      <c r="G21" s="7"/>
      <c r="H21" s="6"/>
      <c r="I21" s="6"/>
      <c r="J21" s="38" t="s">
        <v>62</v>
      </c>
      <c r="K21" s="38"/>
      <c r="L21" s="38"/>
      <c r="M21" s="11"/>
    </row>
    <row r="22" spans="1:13" ht="15.75" thickBot="1" x14ac:dyDescent="0.25">
      <c r="A22" s="6"/>
      <c r="B22" s="6" t="s">
        <v>17</v>
      </c>
      <c r="C22" s="6">
        <v>2005</v>
      </c>
      <c r="D22" s="6" t="s">
        <v>24</v>
      </c>
      <c r="E22" s="6">
        <v>3</v>
      </c>
      <c r="F22" s="33"/>
      <c r="G22" s="7"/>
      <c r="H22" s="6"/>
      <c r="I22" s="6" t="s">
        <v>14</v>
      </c>
      <c r="J22" s="6">
        <v>2060</v>
      </c>
      <c r="K22" s="6" t="s">
        <v>52</v>
      </c>
      <c r="L22" s="6">
        <v>3</v>
      </c>
      <c r="M22" s="33"/>
    </row>
    <row r="23" spans="1:13" ht="15" x14ac:dyDescent="0.2">
      <c r="A23" s="6"/>
      <c r="B23" s="6"/>
      <c r="C23" s="38" t="s">
        <v>69</v>
      </c>
      <c r="D23" s="38"/>
      <c r="E23" s="38"/>
      <c r="F23" s="11"/>
      <c r="G23" s="7"/>
      <c r="H23" s="6"/>
      <c r="I23" s="6"/>
      <c r="J23" s="38" t="s">
        <v>70</v>
      </c>
      <c r="K23" s="38"/>
      <c r="L23" s="38"/>
      <c r="M23" s="25"/>
    </row>
    <row r="24" spans="1:13" ht="15.75" thickBot="1" x14ac:dyDescent="0.25">
      <c r="A24" s="6"/>
      <c r="B24" s="6" t="s">
        <v>7</v>
      </c>
      <c r="C24" s="6">
        <v>1220</v>
      </c>
      <c r="D24" s="6" t="s">
        <v>44</v>
      </c>
      <c r="E24" s="11">
        <v>4</v>
      </c>
      <c r="F24" s="33"/>
      <c r="G24" s="7"/>
      <c r="H24" s="7"/>
      <c r="I24" s="6" t="s">
        <v>17</v>
      </c>
      <c r="J24" s="6">
        <v>2070</v>
      </c>
      <c r="K24" s="6" t="s">
        <v>36</v>
      </c>
      <c r="L24" s="6">
        <v>3</v>
      </c>
      <c r="M24" s="33"/>
    </row>
    <row r="25" spans="1:13" ht="15" x14ac:dyDescent="0.2">
      <c r="A25" s="6"/>
      <c r="B25" s="6"/>
      <c r="C25" s="38" t="s">
        <v>65</v>
      </c>
      <c r="D25" s="38"/>
      <c r="E25" s="38"/>
      <c r="F25" s="11"/>
      <c r="G25" s="7"/>
      <c r="H25" s="7"/>
      <c r="I25" s="6"/>
      <c r="J25" s="38" t="s">
        <v>71</v>
      </c>
      <c r="K25" s="38"/>
      <c r="L25" s="38"/>
      <c r="M25" s="11"/>
    </row>
    <row r="26" spans="1:13" ht="15.75" thickBot="1" x14ac:dyDescent="0.25">
      <c r="A26" s="6"/>
      <c r="B26" s="6" t="s">
        <v>67</v>
      </c>
      <c r="C26" s="6"/>
      <c r="D26" s="6"/>
      <c r="E26" s="10">
        <v>3</v>
      </c>
      <c r="F26" s="34"/>
      <c r="G26" s="7"/>
      <c r="H26" s="7"/>
      <c r="I26" s="6" t="s">
        <v>17</v>
      </c>
      <c r="J26" s="6">
        <v>2080</v>
      </c>
      <c r="K26" s="6" t="s">
        <v>42</v>
      </c>
      <c r="L26" s="10">
        <v>3</v>
      </c>
      <c r="M26" s="33"/>
    </row>
    <row r="27" spans="1:13" ht="15" x14ac:dyDescent="0.2">
      <c r="A27" s="6"/>
      <c r="B27" s="6"/>
      <c r="C27" s="38" t="s">
        <v>64</v>
      </c>
      <c r="D27" s="38"/>
      <c r="E27" s="38"/>
      <c r="F27" s="21"/>
      <c r="G27" s="7"/>
      <c r="H27" s="7"/>
      <c r="I27" s="41" t="s">
        <v>72</v>
      </c>
      <c r="J27" s="41"/>
      <c r="K27" s="41"/>
      <c r="L27" s="41"/>
      <c r="M27" s="41"/>
    </row>
    <row r="28" spans="1:13" ht="15" x14ac:dyDescent="0.2">
      <c r="A28" s="6"/>
      <c r="B28" s="6"/>
      <c r="C28" s="6"/>
      <c r="D28" s="6"/>
      <c r="E28" s="6">
        <f>SUM(E18:E26)</f>
        <v>18</v>
      </c>
      <c r="F28" s="6"/>
      <c r="G28" s="7"/>
      <c r="H28" s="7"/>
      <c r="I28" s="16"/>
      <c r="J28" s="16"/>
      <c r="K28" s="16"/>
      <c r="L28" s="6">
        <f>SUM(L18:L26)</f>
        <v>16</v>
      </c>
      <c r="M28" s="6"/>
    </row>
    <row r="29" spans="1:13" ht="15" x14ac:dyDescent="0.2">
      <c r="A29" s="6"/>
      <c r="B29" s="6"/>
      <c r="C29" s="6"/>
      <c r="D29" s="6"/>
      <c r="E29" s="6"/>
      <c r="F29" s="6"/>
      <c r="G29" s="7"/>
      <c r="H29" s="7"/>
      <c r="I29" s="6"/>
      <c r="J29" s="6"/>
      <c r="K29" s="6"/>
      <c r="L29" s="6"/>
      <c r="M29" s="6"/>
    </row>
    <row r="30" spans="1:13" ht="15" x14ac:dyDescent="0.2">
      <c r="A30" s="4"/>
      <c r="B30" s="4"/>
      <c r="C30" s="4"/>
      <c r="D30" s="4"/>
      <c r="E30" s="4"/>
      <c r="F30" s="4"/>
      <c r="G30" s="5" t="s">
        <v>16</v>
      </c>
      <c r="H30" s="5"/>
      <c r="I30" s="4"/>
      <c r="J30" s="4"/>
      <c r="K30" s="4"/>
      <c r="L30" s="4"/>
      <c r="M30" s="24"/>
    </row>
    <row r="31" spans="1:13" ht="15.75" thickBot="1" x14ac:dyDescent="0.25">
      <c r="A31" s="6"/>
      <c r="B31" s="6" t="s">
        <v>17</v>
      </c>
      <c r="C31" s="6">
        <v>3015</v>
      </c>
      <c r="D31" s="6" t="s">
        <v>37</v>
      </c>
      <c r="E31" s="6">
        <v>3</v>
      </c>
      <c r="F31" s="33"/>
      <c r="G31" s="7"/>
      <c r="H31" s="7"/>
      <c r="I31" s="6" t="s">
        <v>17</v>
      </c>
      <c r="J31" s="6">
        <v>3028</v>
      </c>
      <c r="K31" s="6" t="s">
        <v>41</v>
      </c>
      <c r="L31" s="6">
        <v>3</v>
      </c>
      <c r="M31" s="33"/>
    </row>
    <row r="32" spans="1:13" ht="15" x14ac:dyDescent="0.2">
      <c r="A32" s="6"/>
      <c r="B32" s="6"/>
      <c r="C32" s="38" t="s">
        <v>73</v>
      </c>
      <c r="D32" s="38"/>
      <c r="E32" s="38"/>
      <c r="F32" s="11"/>
      <c r="G32" s="7"/>
      <c r="H32" s="7"/>
      <c r="I32" s="6"/>
      <c r="J32" s="38" t="s">
        <v>74</v>
      </c>
      <c r="K32" s="38"/>
      <c r="L32" s="38"/>
      <c r="M32" s="11"/>
    </row>
    <row r="33" spans="1:13" ht="15.75" thickBot="1" x14ac:dyDescent="0.25">
      <c r="A33" s="6"/>
      <c r="B33" s="6" t="s">
        <v>17</v>
      </c>
      <c r="C33" s="6">
        <v>3026</v>
      </c>
      <c r="D33" s="6" t="s">
        <v>40</v>
      </c>
      <c r="E33" s="6">
        <v>3</v>
      </c>
      <c r="F33" s="33"/>
      <c r="G33" s="7"/>
      <c r="H33" s="7"/>
      <c r="I33" s="6" t="s">
        <v>17</v>
      </c>
      <c r="J33" s="6">
        <v>3070</v>
      </c>
      <c r="K33" s="6" t="s">
        <v>18</v>
      </c>
      <c r="L33" s="6">
        <v>3</v>
      </c>
      <c r="M33" s="33"/>
    </row>
    <row r="34" spans="1:13" ht="15" x14ac:dyDescent="0.2">
      <c r="A34" s="6"/>
      <c r="B34" s="6"/>
      <c r="C34" s="38" t="s">
        <v>74</v>
      </c>
      <c r="D34" s="38"/>
      <c r="E34" s="38"/>
      <c r="F34" s="11"/>
      <c r="G34" s="7"/>
      <c r="H34" s="7"/>
      <c r="I34" s="6"/>
      <c r="J34" s="38" t="s">
        <v>75</v>
      </c>
      <c r="K34" s="38"/>
      <c r="L34" s="38"/>
      <c r="M34" s="28"/>
    </row>
    <row r="35" spans="1:13" ht="15.75" thickBot="1" x14ac:dyDescent="0.25">
      <c r="A35" s="6"/>
      <c r="B35" s="6" t="s">
        <v>6</v>
      </c>
      <c r="C35" s="6">
        <v>4507</v>
      </c>
      <c r="D35" s="6" t="s">
        <v>19</v>
      </c>
      <c r="E35" s="6">
        <v>3</v>
      </c>
      <c r="F35" s="33"/>
      <c r="G35" s="7"/>
      <c r="H35" s="7"/>
      <c r="I35" s="6" t="s">
        <v>17</v>
      </c>
      <c r="J35" s="2">
        <v>4060</v>
      </c>
      <c r="K35" s="2" t="s">
        <v>23</v>
      </c>
      <c r="L35" s="6">
        <v>3</v>
      </c>
      <c r="M35" s="33"/>
    </row>
    <row r="36" spans="1:13" ht="15" x14ac:dyDescent="0.2">
      <c r="A36" s="6"/>
      <c r="B36" s="6"/>
      <c r="C36" s="38" t="s">
        <v>63</v>
      </c>
      <c r="D36" s="38"/>
      <c r="E36" s="38"/>
      <c r="F36" s="11"/>
      <c r="G36" s="7"/>
      <c r="H36" s="7"/>
      <c r="I36" s="6"/>
      <c r="J36" s="42" t="s">
        <v>76</v>
      </c>
      <c r="K36" s="42"/>
      <c r="L36" s="42"/>
      <c r="M36" s="25"/>
    </row>
    <row r="37" spans="1:13" ht="15.75" thickBot="1" x14ac:dyDescent="0.25">
      <c r="A37" s="6"/>
      <c r="F37" s="23"/>
      <c r="G37" s="7"/>
      <c r="H37" s="7"/>
      <c r="I37" s="6"/>
      <c r="J37" s="6"/>
      <c r="K37" s="6" t="s">
        <v>28</v>
      </c>
      <c r="L37" s="6">
        <v>3</v>
      </c>
      <c r="M37" s="33"/>
    </row>
    <row r="38" spans="1:13" ht="15.75" thickBot="1" x14ac:dyDescent="0.25">
      <c r="A38" s="6"/>
      <c r="D38" s="6" t="s">
        <v>82</v>
      </c>
      <c r="E38" s="11">
        <v>3</v>
      </c>
      <c r="F38" s="35"/>
      <c r="G38" s="7"/>
      <c r="H38" s="7"/>
      <c r="I38" s="6"/>
      <c r="J38" s="38" t="s">
        <v>59</v>
      </c>
      <c r="K38" s="38"/>
      <c r="L38" s="38"/>
      <c r="M38" s="11"/>
    </row>
    <row r="39" spans="1:13" ht="15.75" thickBot="1" x14ac:dyDescent="0.25">
      <c r="A39" s="6"/>
      <c r="B39" s="16"/>
      <c r="C39" s="16"/>
      <c r="D39" s="6" t="s">
        <v>82</v>
      </c>
      <c r="E39" s="10">
        <v>3</v>
      </c>
      <c r="F39" s="36"/>
      <c r="G39" s="7"/>
      <c r="H39" s="7"/>
      <c r="I39" s="6"/>
      <c r="J39" s="6"/>
      <c r="K39" s="6" t="s">
        <v>82</v>
      </c>
      <c r="L39" s="10">
        <v>3</v>
      </c>
      <c r="M39" s="33"/>
    </row>
    <row r="40" spans="1:13" ht="15" x14ac:dyDescent="0.2">
      <c r="A40" s="6"/>
      <c r="B40" s="6"/>
      <c r="C40" s="6"/>
      <c r="D40" s="16"/>
      <c r="E40" s="11"/>
      <c r="F40" s="11"/>
      <c r="G40" s="7"/>
      <c r="H40" s="7"/>
      <c r="I40" s="17"/>
      <c r="J40" s="17"/>
      <c r="K40" s="16"/>
      <c r="L40" s="25"/>
      <c r="M40" s="11"/>
    </row>
    <row r="41" spans="1:13" ht="15" x14ac:dyDescent="0.2">
      <c r="A41" s="6"/>
      <c r="B41" s="17"/>
      <c r="C41" s="17"/>
      <c r="D41" s="17"/>
      <c r="E41" s="6">
        <f>SUM(E31:E40)</f>
        <v>15</v>
      </c>
      <c r="F41" s="6"/>
      <c r="G41" s="7"/>
      <c r="H41" s="7"/>
      <c r="I41" s="6"/>
      <c r="J41" s="6"/>
      <c r="K41" s="17"/>
      <c r="L41" s="6">
        <f>SUM(L31:L40)</f>
        <v>15</v>
      </c>
      <c r="M41" s="17"/>
    </row>
    <row r="42" spans="1:13" ht="15" x14ac:dyDescent="0.2">
      <c r="A42" s="6"/>
      <c r="B42" s="6"/>
      <c r="C42" s="6"/>
      <c r="D42" s="6"/>
      <c r="E42" s="6"/>
      <c r="F42" s="6"/>
      <c r="G42" s="7"/>
      <c r="H42" s="7"/>
      <c r="I42" s="6"/>
      <c r="J42" s="6"/>
      <c r="K42" s="6"/>
      <c r="L42" s="6"/>
      <c r="M42" s="6"/>
    </row>
    <row r="43" spans="1:13" ht="15" x14ac:dyDescent="0.2">
      <c r="A43" s="4"/>
      <c r="B43" s="4"/>
      <c r="C43" s="4"/>
      <c r="D43" s="4"/>
      <c r="E43" s="4"/>
      <c r="F43" s="4"/>
      <c r="G43" s="5" t="s">
        <v>20</v>
      </c>
      <c r="H43" s="5"/>
      <c r="I43" s="4"/>
      <c r="J43" s="4"/>
      <c r="K43" s="4"/>
      <c r="L43" s="4"/>
      <c r="M43" s="4"/>
    </row>
    <row r="44" spans="1:13" ht="15.75" thickBot="1" x14ac:dyDescent="0.25">
      <c r="A44" s="6"/>
      <c r="B44" s="6" t="s">
        <v>17</v>
      </c>
      <c r="C44" s="6">
        <v>3040</v>
      </c>
      <c r="D44" s="6" t="s">
        <v>38</v>
      </c>
      <c r="E44" s="6">
        <v>3</v>
      </c>
      <c r="F44" s="33"/>
      <c r="G44" s="6"/>
      <c r="H44" s="6"/>
      <c r="I44" s="2" t="s">
        <v>17</v>
      </c>
      <c r="J44" s="26">
        <v>4050</v>
      </c>
      <c r="K44" s="26" t="s">
        <v>35</v>
      </c>
      <c r="L44" s="25">
        <v>3</v>
      </c>
      <c r="M44" s="33"/>
    </row>
    <row r="45" spans="1:13" ht="15" x14ac:dyDescent="0.2">
      <c r="A45" s="6"/>
      <c r="B45" s="6"/>
      <c r="C45" s="38" t="s">
        <v>77</v>
      </c>
      <c r="D45" s="38"/>
      <c r="E45" s="38"/>
      <c r="F45" s="11"/>
      <c r="G45" s="6"/>
      <c r="H45" s="6"/>
      <c r="I45" s="2"/>
      <c r="J45" s="39" t="s">
        <v>80</v>
      </c>
      <c r="K45" s="39"/>
      <c r="L45" s="39"/>
      <c r="M45" s="11"/>
    </row>
    <row r="46" spans="1:13" ht="15.75" thickBot="1" x14ac:dyDescent="0.25">
      <c r="A46" s="6"/>
      <c r="B46" s="6" t="s">
        <v>17</v>
      </c>
      <c r="C46" s="6">
        <v>4070</v>
      </c>
      <c r="D46" s="6" t="s">
        <v>21</v>
      </c>
      <c r="E46" s="6">
        <v>4</v>
      </c>
      <c r="F46" s="33"/>
      <c r="G46" s="6"/>
      <c r="H46" s="6"/>
      <c r="I46" s="6" t="s">
        <v>17</v>
      </c>
      <c r="J46" s="11">
        <v>4080</v>
      </c>
      <c r="K46" s="11" t="s">
        <v>39</v>
      </c>
      <c r="L46" s="11">
        <v>4</v>
      </c>
      <c r="M46" s="33"/>
    </row>
    <row r="47" spans="1:13" ht="15" x14ac:dyDescent="0.2">
      <c r="A47" s="6"/>
      <c r="B47" s="6"/>
      <c r="C47" s="38" t="s">
        <v>78</v>
      </c>
      <c r="D47" s="38"/>
      <c r="E47" s="38"/>
      <c r="F47" s="11"/>
      <c r="G47" s="6"/>
      <c r="H47" s="6"/>
      <c r="I47" s="6"/>
      <c r="J47" s="40" t="s">
        <v>81</v>
      </c>
      <c r="K47" s="40"/>
      <c r="L47" s="40"/>
      <c r="M47" s="11"/>
    </row>
    <row r="48" spans="1:13" ht="15.75" thickBot="1" x14ac:dyDescent="0.25">
      <c r="A48" s="6"/>
      <c r="B48" s="6" t="s">
        <v>17</v>
      </c>
      <c r="C48" s="6">
        <v>4090</v>
      </c>
      <c r="D48" s="6" t="s">
        <v>26</v>
      </c>
      <c r="E48" s="6">
        <v>3</v>
      </c>
      <c r="F48" s="33"/>
      <c r="G48" s="6"/>
      <c r="H48" s="6"/>
      <c r="I48" s="6"/>
      <c r="J48" s="11"/>
      <c r="K48" s="11" t="s">
        <v>25</v>
      </c>
      <c r="L48" s="11">
        <v>3</v>
      </c>
      <c r="M48" s="33"/>
    </row>
    <row r="49" spans="1:14" ht="15" x14ac:dyDescent="0.2">
      <c r="A49" s="6"/>
      <c r="B49" s="6"/>
      <c r="C49" s="38" t="s">
        <v>79</v>
      </c>
      <c r="D49" s="38"/>
      <c r="E49" s="38"/>
      <c r="F49" s="11"/>
      <c r="G49" s="6"/>
      <c r="H49" s="6"/>
      <c r="I49" s="6"/>
      <c r="J49" s="40" t="s">
        <v>59</v>
      </c>
      <c r="K49" s="40"/>
      <c r="L49" s="40"/>
      <c r="M49" s="11"/>
    </row>
    <row r="50" spans="1:14" ht="15.75" thickBot="1" x14ac:dyDescent="0.25">
      <c r="A50" s="6"/>
      <c r="B50" s="16"/>
      <c r="C50" s="16"/>
      <c r="D50" s="8" t="s">
        <v>28</v>
      </c>
      <c r="E50" s="6">
        <v>3</v>
      </c>
      <c r="F50" s="33"/>
      <c r="G50" s="6"/>
      <c r="H50" s="6"/>
      <c r="I50" s="6"/>
      <c r="J50" s="11"/>
      <c r="K50" s="11" t="s">
        <v>82</v>
      </c>
      <c r="L50" s="11">
        <v>3</v>
      </c>
      <c r="M50" s="33"/>
    </row>
    <row r="51" spans="1:14" ht="15.75" thickBot="1" x14ac:dyDescent="0.25">
      <c r="A51" s="6"/>
      <c r="B51" s="6"/>
      <c r="C51" s="6"/>
      <c r="D51" s="6" t="s">
        <v>82</v>
      </c>
      <c r="E51" s="10">
        <v>3</v>
      </c>
      <c r="F51" s="36"/>
      <c r="G51" s="6"/>
      <c r="H51" s="6"/>
      <c r="I51" s="6"/>
      <c r="J51" s="11"/>
      <c r="K51" s="11" t="s">
        <v>82</v>
      </c>
      <c r="L51" s="10">
        <v>3</v>
      </c>
      <c r="M51" s="37"/>
    </row>
    <row r="52" spans="1:14" ht="15" x14ac:dyDescent="0.2">
      <c r="A52" s="6"/>
      <c r="B52" s="6"/>
      <c r="C52" s="6"/>
      <c r="D52" s="6"/>
      <c r="E52" s="11"/>
      <c r="F52" s="11"/>
      <c r="G52" s="6"/>
      <c r="H52" s="6"/>
      <c r="I52" s="6"/>
      <c r="J52" s="11"/>
      <c r="K52" s="21"/>
      <c r="L52" s="21"/>
      <c r="M52" s="21"/>
    </row>
    <row r="53" spans="1:14" ht="15" x14ac:dyDescent="0.2">
      <c r="A53" s="6"/>
      <c r="B53" s="6"/>
      <c r="C53" s="6"/>
      <c r="D53" s="6"/>
      <c r="E53" s="6">
        <f>SUM(E44:E52)</f>
        <v>16</v>
      </c>
      <c r="F53" s="6"/>
      <c r="G53" s="6"/>
      <c r="H53" s="6"/>
      <c r="I53" s="6"/>
      <c r="J53" s="6"/>
      <c r="K53" s="6"/>
      <c r="L53" s="6">
        <f>SUM(L44:L52)</f>
        <v>16</v>
      </c>
      <c r="M53" s="6"/>
    </row>
    <row r="54" spans="1:14" ht="15" x14ac:dyDescent="0.2">
      <c r="A54" s="6"/>
      <c r="B54" s="6" t="s">
        <v>22</v>
      </c>
      <c r="C54" s="6"/>
      <c r="D54" s="12">
        <f>E15+L15+E28+L28+E41+L41+E53+L53</f>
        <v>127</v>
      </c>
      <c r="E54" s="6"/>
      <c r="F54" s="6"/>
      <c r="G54" s="6"/>
      <c r="H54" s="6"/>
      <c r="I54" s="6"/>
      <c r="J54" s="6"/>
      <c r="K54" s="6"/>
      <c r="L54" s="6"/>
      <c r="M54" s="6"/>
    </row>
    <row r="55" spans="1:14" ht="15" x14ac:dyDescent="0.2">
      <c r="A55" s="6"/>
      <c r="B55" s="6"/>
      <c r="C55" s="6"/>
      <c r="D55" s="12"/>
      <c r="E55" s="6"/>
      <c r="F55" s="6"/>
      <c r="G55" s="6"/>
      <c r="H55" s="6"/>
      <c r="I55" s="6"/>
      <c r="J55" s="6"/>
      <c r="K55" s="6"/>
      <c r="L55" s="6"/>
      <c r="M55" s="6"/>
    </row>
    <row r="56" spans="1:14" ht="14.25" x14ac:dyDescent="0.2">
      <c r="A56" s="20" t="s">
        <v>45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9"/>
    </row>
    <row r="57" spans="1:14" ht="14.25" x14ac:dyDescent="0.2">
      <c r="A57" s="18" t="s">
        <v>46</v>
      </c>
      <c r="B57" s="14"/>
      <c r="C57" s="14"/>
      <c r="D57" s="14"/>
      <c r="E57" s="14"/>
      <c r="F57" s="14"/>
      <c r="G57" s="14"/>
      <c r="H57" s="14"/>
      <c r="I57" s="14"/>
      <c r="J57" s="14"/>
      <c r="K57" s="27"/>
      <c r="L57" s="14"/>
      <c r="M57" s="14"/>
      <c r="N57" s="29"/>
    </row>
    <row r="58" spans="1:14" ht="14.25" x14ac:dyDescent="0.2">
      <c r="A58" s="19" t="s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9"/>
    </row>
    <row r="59" spans="1:14" ht="15" x14ac:dyDescent="0.25">
      <c r="A59" s="19" t="s">
        <v>49</v>
      </c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29"/>
    </row>
    <row r="60" spans="1:14" ht="15" x14ac:dyDescent="0.25">
      <c r="A60" s="19" t="s">
        <v>50</v>
      </c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9"/>
    </row>
    <row r="61" spans="1:14" ht="15" x14ac:dyDescent="0.25">
      <c r="A61" s="19" t="s">
        <v>51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9"/>
    </row>
    <row r="62" spans="1:14" ht="14.25" x14ac:dyDescent="0.2">
      <c r="A62" s="30" t="s">
        <v>83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9"/>
    </row>
    <row r="63" spans="1:14" ht="14.25" x14ac:dyDescent="0.2">
      <c r="A63" s="31"/>
      <c r="B63" s="27"/>
      <c r="C63" s="45" t="s">
        <v>85</v>
      </c>
      <c r="D63" s="45"/>
      <c r="E63" s="45"/>
      <c r="F63" s="45"/>
      <c r="G63" s="45"/>
      <c r="H63" s="45"/>
      <c r="I63" s="45"/>
      <c r="J63" s="45"/>
      <c r="K63" s="45"/>
      <c r="L63" s="27"/>
      <c r="M63" s="27"/>
      <c r="N63" s="29"/>
    </row>
    <row r="64" spans="1:14" ht="14.25" x14ac:dyDescent="0.2">
      <c r="A64" s="31"/>
      <c r="B64" s="27"/>
      <c r="C64" s="30" t="s">
        <v>86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9"/>
    </row>
    <row r="65" spans="1:14" s="29" customFormat="1" ht="14.25" x14ac:dyDescent="0.2">
      <c r="A65" s="32"/>
      <c r="B65" s="27"/>
      <c r="C65" s="30" t="s">
        <v>87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1:14" s="29" customFormat="1" ht="14.25" x14ac:dyDescent="0.2">
      <c r="A66" s="32"/>
      <c r="B66" s="27"/>
      <c r="C66" s="30"/>
      <c r="D66" s="30" t="s">
        <v>84</v>
      </c>
      <c r="E66" s="27"/>
      <c r="F66" s="27"/>
      <c r="G66" s="27"/>
      <c r="H66" s="27"/>
      <c r="I66" s="27"/>
      <c r="J66" s="27"/>
      <c r="K66" s="27"/>
      <c r="L66" s="27"/>
      <c r="M66" s="27"/>
    </row>
    <row r="67" spans="1:14" ht="15" x14ac:dyDescent="0.25">
      <c r="A67" s="29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9"/>
    </row>
    <row r="68" spans="1:14" ht="15" x14ac:dyDescent="0.25">
      <c r="A68" s="14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9"/>
    </row>
    <row r="69" spans="1:14" ht="14.25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9"/>
    </row>
    <row r="70" spans="1:14" ht="15" x14ac:dyDescent="0.25">
      <c r="A70" s="14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29"/>
    </row>
    <row r="71" spans="1:14" ht="15" x14ac:dyDescent="0.25">
      <c r="A71" s="13" t="s">
        <v>88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29"/>
    </row>
    <row r="72" spans="1:14" ht="15.75" x14ac:dyDescent="0.25">
      <c r="A72" s="6"/>
      <c r="B72" s="13"/>
      <c r="C72" s="14"/>
      <c r="D72" s="14"/>
      <c r="E72" s="6"/>
      <c r="F72" s="6"/>
      <c r="G72" s="6"/>
      <c r="H72" s="6"/>
      <c r="I72" s="6"/>
      <c r="J72" s="6"/>
      <c r="K72" s="6"/>
      <c r="L72" s="6"/>
      <c r="M72" s="6"/>
    </row>
    <row r="73" spans="1:14" ht="15.75" x14ac:dyDescent="0.25">
      <c r="A73" s="6"/>
      <c r="B73" s="13"/>
      <c r="C73" s="14"/>
      <c r="D73" s="14"/>
      <c r="E73" s="6"/>
      <c r="F73" s="6"/>
      <c r="G73" s="6"/>
      <c r="H73" s="6"/>
      <c r="I73" s="6"/>
      <c r="J73" s="6"/>
      <c r="K73" s="6"/>
      <c r="L73" s="6"/>
      <c r="M73" s="6"/>
    </row>
    <row r="74" spans="1:14" ht="15.75" x14ac:dyDescent="0.25">
      <c r="A74" s="6"/>
      <c r="B74" s="13"/>
      <c r="C74" s="14"/>
      <c r="D74" s="14"/>
      <c r="E74" s="6"/>
      <c r="F74" s="6"/>
      <c r="G74" s="6"/>
      <c r="H74" s="6"/>
      <c r="I74" s="6"/>
      <c r="J74" s="6"/>
      <c r="L74" s="2"/>
      <c r="M74" s="2"/>
    </row>
    <row r="75" spans="1:14" ht="15.75" x14ac:dyDescent="0.25">
      <c r="A75" s="6"/>
      <c r="B75" s="13"/>
      <c r="C75" s="14"/>
      <c r="D75" s="14"/>
      <c r="E75" s="6"/>
      <c r="F75" s="6"/>
      <c r="G75" s="6"/>
      <c r="H75" s="6"/>
      <c r="I75" s="6"/>
      <c r="J75" s="6"/>
    </row>
    <row r="76" spans="1:14" ht="15.75" x14ac:dyDescent="0.25">
      <c r="A76" s="2"/>
      <c r="C76" s="3"/>
      <c r="D76" s="2"/>
    </row>
  </sheetData>
  <mergeCells count="35">
    <mergeCell ref="C63:K63"/>
    <mergeCell ref="J14:L14"/>
    <mergeCell ref="J12:L12"/>
    <mergeCell ref="C6:E6"/>
    <mergeCell ref="C19:E19"/>
    <mergeCell ref="C21:E21"/>
    <mergeCell ref="A1:M1"/>
    <mergeCell ref="C8:E8"/>
    <mergeCell ref="C10:E10"/>
    <mergeCell ref="C12:E12"/>
    <mergeCell ref="J6:L6"/>
    <mergeCell ref="J8:L8"/>
    <mergeCell ref="J10:L10"/>
    <mergeCell ref="A2:M2"/>
    <mergeCell ref="J38:L38"/>
    <mergeCell ref="C23:E23"/>
    <mergeCell ref="C25:E25"/>
    <mergeCell ref="C27:E27"/>
    <mergeCell ref="J19:L19"/>
    <mergeCell ref="J21:L21"/>
    <mergeCell ref="J25:L25"/>
    <mergeCell ref="C32:E32"/>
    <mergeCell ref="C34:E34"/>
    <mergeCell ref="J32:L32"/>
    <mergeCell ref="C36:E36"/>
    <mergeCell ref="I27:M27"/>
    <mergeCell ref="J23:L23"/>
    <mergeCell ref="J34:L34"/>
    <mergeCell ref="J36:L36"/>
    <mergeCell ref="C45:E45"/>
    <mergeCell ref="C47:E47"/>
    <mergeCell ref="C49:E49"/>
    <mergeCell ref="J45:L45"/>
    <mergeCell ref="J47:L47"/>
    <mergeCell ref="J49:L49"/>
  </mergeCells>
  <printOptions horizontalCentered="1"/>
  <pageMargins left="0.25" right="0.25" top="0.48" bottom="0.5" header="0" footer="0.5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</vt:lpstr>
      <vt:lpstr>CHE!Print_Area</vt:lpstr>
    </vt:vector>
  </TitlesOfParts>
  <Company>University of Wyoming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Adidharma</dc:creator>
  <cp:lastModifiedBy>UWIT</cp:lastModifiedBy>
  <cp:lastPrinted>2017-04-20T13:08:02Z</cp:lastPrinted>
  <dcterms:created xsi:type="dcterms:W3CDTF">2009-08-06T20:57:05Z</dcterms:created>
  <dcterms:modified xsi:type="dcterms:W3CDTF">2017-04-20T13:09:08Z</dcterms:modified>
</cp:coreProperties>
</file>