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Clean Curriculum\AY 15-16\"/>
    </mc:Choice>
  </mc:AlternateContent>
  <bookViews>
    <workbookView xWindow="0" yWindow="0" windowWidth="23040" windowHeight="9570"/>
  </bookViews>
  <sheets>
    <sheet name="15-16_EE_Degree Check" sheetId="5" r:id="rId1"/>
  </sheets>
  <definedNames>
    <definedName name="_xlnm.Print_Area" localSheetId="0">'15-16_EE_Degree Check'!$A$1:$Z$72</definedName>
  </definedNames>
  <calcPr calcId="162913"/>
</workbook>
</file>

<file path=xl/calcChain.xml><?xml version="1.0" encoding="utf-8"?>
<calcChain xmlns="http://schemas.openxmlformats.org/spreadsheetml/2006/main">
  <c r="I17" i="5" l="1"/>
  <c r="I27" i="5"/>
  <c r="I34" i="5" l="1"/>
  <c r="I52" i="5" l="1"/>
  <c r="Z16" i="5" l="1"/>
  <c r="Z15" i="5"/>
  <c r="Z14" i="5"/>
  <c r="Z13" i="5"/>
  <c r="Z12" i="5"/>
  <c r="Z10" i="5"/>
  <c r="Z9" i="5"/>
  <c r="Z8" i="5"/>
</calcChain>
</file>

<file path=xl/sharedStrings.xml><?xml version="1.0" encoding="utf-8"?>
<sst xmlns="http://schemas.openxmlformats.org/spreadsheetml/2006/main" count="124" uniqueCount="88">
  <si>
    <t>ES</t>
  </si>
  <si>
    <t>MATH</t>
  </si>
  <si>
    <t>Calculus II</t>
  </si>
  <si>
    <t>Calculus I</t>
  </si>
  <si>
    <t>CHEM</t>
  </si>
  <si>
    <t>PHYS</t>
  </si>
  <si>
    <t>ENGL</t>
  </si>
  <si>
    <t>Calculus III</t>
  </si>
  <si>
    <t>EE</t>
  </si>
  <si>
    <t>Circuits &amp; Signals</t>
  </si>
  <si>
    <t>Microprocessors</t>
  </si>
  <si>
    <t>Electromagnetics</t>
  </si>
  <si>
    <t>Electromechanics</t>
  </si>
  <si>
    <t>Communication Theory</t>
  </si>
  <si>
    <t>Signals &amp; Systems</t>
  </si>
  <si>
    <t>Control Systems</t>
  </si>
  <si>
    <t>Senior Design II</t>
  </si>
  <si>
    <t>Electric Circuit Analysis</t>
  </si>
  <si>
    <t>Prob Signals &amp; Systems</t>
  </si>
  <si>
    <t>Intro to ECE</t>
  </si>
  <si>
    <t>Electronics I</t>
  </si>
  <si>
    <t>Electronics II</t>
  </si>
  <si>
    <t>Engr Problem Solving</t>
  </si>
  <si>
    <t>ELECTRICAL ENGINEERING DEGREE CHECK</t>
  </si>
  <si>
    <t>Student Name:</t>
  </si>
  <si>
    <t>Expected Graduation Date:</t>
  </si>
  <si>
    <t>Student ID:</t>
  </si>
  <si>
    <t>Advisor:</t>
  </si>
  <si>
    <t>GENERAL</t>
  </si>
  <si>
    <t>Hrs</t>
  </si>
  <si>
    <t>Notations and Substitutions</t>
  </si>
  <si>
    <t>Upper Div</t>
  </si>
  <si>
    <t>COM1</t>
  </si>
  <si>
    <t>English Composition</t>
  </si>
  <si>
    <t>Minimum Required</t>
  </si>
  <si>
    <t>MATH &amp; SCIENCE</t>
  </si>
  <si>
    <t>Q</t>
  </si>
  <si>
    <t>Elementary Linear Algebra</t>
  </si>
  <si>
    <t>Applied Diff. Eq. I</t>
  </si>
  <si>
    <t>PN</t>
  </si>
  <si>
    <t>Eng. Physics I</t>
  </si>
  <si>
    <t>Eng. Physics II</t>
  </si>
  <si>
    <t>Gen. Chemistry I</t>
  </si>
  <si>
    <t>Math/Science Elective (See ECE Elective List)</t>
  </si>
  <si>
    <t>V</t>
  </si>
  <si>
    <t>COM2</t>
  </si>
  <si>
    <t>ENGINEERING SCIENCES</t>
  </si>
  <si>
    <t>ELECTRICAL ENGINEERING</t>
  </si>
  <si>
    <t>Digital Syst. Design</t>
  </si>
  <si>
    <t>Numer. Meth/C++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</si>
  <si>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</si>
  <si>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</si>
  <si>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</si>
  <si>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</si>
  <si>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</si>
  <si>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</si>
  <si>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ABET requires a minimum of 32 hours of a combination of college level mathematics and basic sciences (some with experimental experience) appropriate to the discipline. Basic sciences are defined as biological, chemical, and physical sciences.</t>
  </si>
  <si>
    <t>Remarks</t>
  </si>
  <si>
    <t>Total Upper Level (48 hrs at &gt;3000 level)</t>
  </si>
  <si>
    <t>UNIVERSITY STUDIES (V/H/COM)</t>
  </si>
  <si>
    <t>ELECTIVES</t>
  </si>
  <si>
    <t>Grade</t>
  </si>
  <si>
    <t>H</t>
  </si>
  <si>
    <t>Must be from approved 2015 USP Listing</t>
  </si>
  <si>
    <t>Human Culture</t>
  </si>
  <si>
    <t>US/WY Constitutions</t>
  </si>
  <si>
    <t>Communication I</t>
  </si>
  <si>
    <t>Communication II</t>
  </si>
  <si>
    <t>Communication III</t>
  </si>
  <si>
    <t>Freshman Year Seminar</t>
  </si>
  <si>
    <t>Transfer Institution:</t>
  </si>
  <si>
    <t>FYS*</t>
  </si>
  <si>
    <t>* Students are encouraged to enroll in EE 1101 to meet their FYS requirement</t>
  </si>
  <si>
    <t>Statics***</t>
  </si>
  <si>
    <t>COM3**</t>
  </si>
  <si>
    <t>Dynamics***</t>
  </si>
  <si>
    <t>*** or any ES, EE, BE course (≥2000 level), or COSC 3011 or COSC 3750</t>
  </si>
  <si>
    <t>Senior Design I**</t>
  </si>
  <si>
    <t>Senior Design II**</t>
  </si>
  <si>
    <t>(≥48)</t>
  </si>
  <si>
    <t>(AY 15-16)</t>
  </si>
  <si>
    <t>see below</t>
  </si>
  <si>
    <t>Technical Elective (≥3000 level)</t>
  </si>
  <si>
    <t>BE/EE Elective</t>
  </si>
  <si>
    <t>Any ≥1000 level course (MATH course must be &gt;Math 2210)</t>
  </si>
  <si>
    <t xml:space="preserve"> </t>
  </si>
  <si>
    <t>Updated: 5/15/2018</t>
  </si>
  <si>
    <t>** COM2 must be taken before EE 4820 and EE 4820 &amp; EE 4830  must be taken in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</si>
</sst>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Tms Rmn"/>
    </font>
    <font>
      <sz val="9"/>
      <name val="Geneva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Geneva"/>
    </font>
    <font>
      <b/>
      <u/>
      <sz val="9"/>
      <name val="Arial"/>
      <family val="2"/>
    </font>
    <font>
      <i/>
      <sz val="9"/>
      <name val="Arial"/>
      <family val="2"/>
    </font>
    <font>
      <b/>
      <strike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40">
    <xf numFmtId="0" fontId="0" fillId="0" borderId="0" xfId="0"/>
    <xf numFmtId="0" fontId="2" fillId="0" borderId="0" xfId="0" applyFont="1" applyBorder="1"/>
    <xf numFmtId="0" fontId="3" fillId="2" borderId="0" xfId="0" applyFont="1" applyFill="1" applyBorder="1" applyAlignment="1">
      <alignment vertical="justify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justify"/>
    </xf>
    <xf numFmtId="0" fontId="7" fillId="2" borderId="0" xfId="0" applyFont="1" applyFill="1" applyBorder="1" applyAlignment="1">
      <alignment horizontal="center" vertical="justify"/>
    </xf>
    <xf numFmtId="0" fontId="7" fillId="0" borderId="0" xfId="0" applyFont="1" applyFill="1" applyBorder="1" applyAlignment="1">
      <alignment vertical="justify"/>
    </xf>
    <xf numFmtId="0" fontId="7" fillId="0" borderId="3" xfId="0" applyFont="1" applyFill="1" applyBorder="1" applyAlignment="1">
      <alignment horizontal="center" vertical="justify"/>
    </xf>
    <xf numFmtId="0" fontId="7" fillId="0" borderId="0" xfId="0" applyFont="1" applyFill="1" applyBorder="1"/>
    <xf numFmtId="0" fontId="7" fillId="0" borderId="2" xfId="0" applyFont="1" applyFill="1" applyBorder="1"/>
    <xf numFmtId="0" fontId="7" fillId="0" borderId="2" xfId="0" applyFont="1" applyBorder="1"/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0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justify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2" borderId="4" xfId="0" applyFont="1" applyFill="1" applyBorder="1"/>
    <xf numFmtId="0" fontId="7" fillId="0" borderId="0" xfId="0" applyFont="1" applyBorder="1" applyAlignment="1">
      <alignment horizontal="left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right" vertical="top"/>
    </xf>
    <xf numFmtId="0" fontId="7" fillId="2" borderId="6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0" borderId="6" xfId="0" applyFont="1" applyBorder="1"/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10" fillId="2" borderId="6" xfId="0" applyFont="1" applyFill="1" applyBorder="1"/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0" fontId="6" fillId="0" borderId="2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/>
    <xf numFmtId="1" fontId="7" fillId="0" borderId="0" xfId="0" applyNumberFormat="1" applyFont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0" xfId="0" applyNumberFormat="1" applyFont="1" applyBorder="1"/>
    <xf numFmtId="0" fontId="7" fillId="0" borderId="0" xfId="0" applyFont="1" applyBorder="1" applyAlignment="1"/>
    <xf numFmtId="0" fontId="7" fillId="0" borderId="1" xfId="0" applyFont="1" applyBorder="1"/>
    <xf numFmtId="1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justify"/>
    </xf>
    <xf numFmtId="0" fontId="7" fillId="2" borderId="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2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0" fontId="6" fillId="2" borderId="2" xfId="0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vertical="justify"/>
    </xf>
    <xf numFmtId="0" fontId="6" fillId="2" borderId="2" xfId="0" applyFont="1" applyFill="1" applyBorder="1" applyAlignment="1"/>
    <xf numFmtId="0" fontId="7" fillId="0" borderId="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 vertical="top" wrapText="1"/>
    </xf>
    <xf numFmtId="0" fontId="1" fillId="0" borderId="9" xfId="0" applyFont="1" applyBorder="1" applyAlignment="1"/>
    <xf numFmtId="0" fontId="1" fillId="0" borderId="10" xfId="0" applyFont="1" applyBorder="1" applyAlignment="1"/>
    <xf numFmtId="0" fontId="11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1" fillId="0" borderId="7" xfId="0" applyFont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98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tabSelected="1" topLeftCell="A25" workbookViewId="0">
      <selection activeCell="A36" sqref="A36:G36"/>
    </sheetView>
  </sheetViews>
  <sheetFormatPr defaultColWidth="11.42578125" defaultRowHeight="12"/>
  <cols>
    <col min="1" max="1" width="3.140625" style="7" customWidth="1"/>
    <col min="2" max="2" width="5.85546875" style="7" customWidth="1"/>
    <col min="3" max="3" width="6" style="94" customWidth="1"/>
    <col min="4" max="4" width="1.28515625" style="7" customWidth="1"/>
    <col min="5" max="5" width="5.28515625" style="8" customWidth="1"/>
    <col min="6" max="6" width="1.42578125" style="7" customWidth="1"/>
    <col min="7" max="7" width="22.28515625" style="7" customWidth="1"/>
    <col min="8" max="8" width="4.7109375" style="7" customWidth="1"/>
    <col min="9" max="9" width="5" style="7" customWidth="1"/>
    <col min="10" max="10" width="2.140625" style="7" customWidth="1"/>
    <col min="11" max="11" width="8.85546875" style="7" customWidth="1"/>
    <col min="12" max="12" width="0.7109375" style="7" customWidth="1"/>
    <col min="13" max="13" width="8" style="7" customWidth="1"/>
    <col min="14" max="14" width="0.5703125" style="7" customWidth="1"/>
    <col min="15" max="15" width="3.7109375" style="7" customWidth="1"/>
    <col min="16" max="16" width="0.7109375" style="7" customWidth="1"/>
    <col min="17" max="17" width="3.7109375" style="7" customWidth="1"/>
    <col min="18" max="18" width="0.5703125" style="7" customWidth="1"/>
    <col min="19" max="19" width="3.7109375" style="7" customWidth="1"/>
    <col min="20" max="20" width="7.140625" style="7" customWidth="1"/>
    <col min="21" max="21" width="1.85546875" style="7" customWidth="1"/>
    <col min="22" max="22" width="13.5703125" style="7" customWidth="1"/>
    <col min="23" max="23" width="0.85546875" style="7" customWidth="1"/>
    <col min="24" max="24" width="13.7109375" style="7" customWidth="1"/>
    <col min="25" max="25" width="0.7109375" style="7" customWidth="1"/>
    <col min="26" max="26" width="8" style="53" customWidth="1"/>
    <col min="27" max="16384" width="11.42578125" style="7"/>
  </cols>
  <sheetData>
    <row r="1" spans="1:31" s="1" customFormat="1" ht="19.149999999999999" customHeigh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97"/>
      <c r="AA1" s="52"/>
      <c r="AB1" s="52"/>
    </row>
    <row r="2" spans="1:31">
      <c r="A2" s="124" t="s">
        <v>80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60"/>
      <c r="AA2" s="60"/>
      <c r="AB2" s="60"/>
    </row>
    <row r="3" spans="1:31" s="73" customFormat="1" ht="21" customHeight="1">
      <c r="A3" s="5"/>
      <c r="B3" s="85"/>
      <c r="C3" s="85" t="s">
        <v>24</v>
      </c>
      <c r="D3" s="85"/>
      <c r="E3" s="71"/>
      <c r="F3" s="71"/>
      <c r="G3" s="87"/>
      <c r="H3" s="71"/>
      <c r="I3" s="5"/>
      <c r="J3" s="85"/>
      <c r="K3" s="6"/>
      <c r="L3" s="85"/>
      <c r="N3" s="85"/>
      <c r="P3" s="7"/>
      <c r="Q3" s="7"/>
      <c r="R3" s="7"/>
      <c r="S3" s="7"/>
      <c r="T3" s="85"/>
      <c r="U3" s="7"/>
      <c r="V3" s="99" t="s">
        <v>25</v>
      </c>
      <c r="W3" s="7"/>
      <c r="X3" s="61"/>
      <c r="Y3" s="61"/>
      <c r="Z3" s="61"/>
    </row>
    <row r="4" spans="1:31" s="74" customFormat="1" ht="16.899999999999999" customHeight="1">
      <c r="C4" s="85" t="s">
        <v>26</v>
      </c>
      <c r="D4" s="5"/>
      <c r="E4" s="88"/>
      <c r="F4" s="88"/>
      <c r="G4" s="88"/>
      <c r="H4" s="88"/>
      <c r="I4" s="5"/>
      <c r="L4" s="5"/>
      <c r="M4" s="99" t="s">
        <v>70</v>
      </c>
      <c r="N4" s="85"/>
      <c r="O4" s="81"/>
      <c r="P4" s="81"/>
      <c r="Q4" s="81"/>
      <c r="R4" s="81"/>
      <c r="S4" s="81"/>
      <c r="T4" s="81"/>
      <c r="U4" s="81"/>
      <c r="V4" s="85" t="s">
        <v>27</v>
      </c>
      <c r="W4" s="32"/>
      <c r="X4" s="83"/>
      <c r="Y4" s="83"/>
      <c r="Z4" s="83"/>
    </row>
    <row r="5" spans="1:31" ht="4.9000000000000004" customHeight="1" thickBot="1">
      <c r="A5" s="6"/>
      <c r="B5" s="85"/>
      <c r="C5" s="85"/>
      <c r="D5" s="85"/>
      <c r="E5" s="85"/>
      <c r="F5" s="6"/>
      <c r="G5" s="5"/>
      <c r="H5" s="5"/>
      <c r="I5" s="5"/>
      <c r="J5" s="6"/>
      <c r="K5" s="6"/>
      <c r="L5" s="6"/>
      <c r="M5" s="85"/>
      <c r="N5" s="85"/>
      <c r="O5" s="85"/>
      <c r="P5" s="85"/>
      <c r="Q5" s="85"/>
      <c r="R5" s="85"/>
      <c r="S5" s="85"/>
      <c r="T5" s="85"/>
      <c r="U5" s="85"/>
      <c r="V5" s="5"/>
      <c r="W5" s="5"/>
      <c r="X5" s="5"/>
      <c r="Y5" s="5"/>
      <c r="Z5" s="54"/>
    </row>
    <row r="6" spans="1:31" ht="24.75" thickTop="1">
      <c r="A6" s="42" t="s">
        <v>28</v>
      </c>
      <c r="B6" s="36"/>
      <c r="C6" s="37"/>
      <c r="D6" s="35"/>
      <c r="E6" s="38"/>
      <c r="F6" s="39"/>
      <c r="G6" s="35"/>
      <c r="H6" s="35"/>
      <c r="I6" s="78" t="s">
        <v>29</v>
      </c>
      <c r="J6" s="35"/>
      <c r="K6" s="89" t="s">
        <v>61</v>
      </c>
      <c r="L6" s="35"/>
      <c r="M6" s="138" t="s">
        <v>57</v>
      </c>
      <c r="N6" s="139"/>
      <c r="O6" s="139"/>
      <c r="P6" s="35"/>
      <c r="Q6" s="137" t="s">
        <v>30</v>
      </c>
      <c r="R6" s="137"/>
      <c r="S6" s="137"/>
      <c r="T6" s="137"/>
      <c r="U6" s="137"/>
      <c r="V6" s="137"/>
      <c r="W6" s="137"/>
      <c r="X6" s="137"/>
      <c r="Y6" s="40"/>
      <c r="Z6" s="55" t="s">
        <v>31</v>
      </c>
    </row>
    <row r="7" spans="1:31">
      <c r="A7" s="10"/>
      <c r="B7" s="5" t="s">
        <v>35</v>
      </c>
      <c r="C7" s="25"/>
      <c r="D7" s="12"/>
      <c r="E7" s="13"/>
      <c r="F7" s="12"/>
      <c r="G7" s="12"/>
      <c r="H7" s="12"/>
      <c r="I7" s="12"/>
      <c r="J7" s="10"/>
      <c r="K7" s="4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6"/>
    </row>
    <row r="8" spans="1:31" ht="13.9" customHeight="1">
      <c r="A8" s="118" t="s">
        <v>36</v>
      </c>
      <c r="B8" s="118"/>
      <c r="C8" s="90" t="s">
        <v>1</v>
      </c>
      <c r="D8" s="12"/>
      <c r="E8" s="13">
        <v>2200</v>
      </c>
      <c r="F8" s="12"/>
      <c r="G8" s="12" t="s">
        <v>3</v>
      </c>
      <c r="H8" s="12"/>
      <c r="I8" s="13">
        <v>4</v>
      </c>
      <c r="J8" s="10"/>
      <c r="K8" s="44"/>
      <c r="L8" s="10"/>
      <c r="M8" s="116"/>
      <c r="N8" s="116"/>
      <c r="O8" s="116"/>
      <c r="P8" s="98"/>
      <c r="Q8" s="123"/>
      <c r="R8" s="123"/>
      <c r="S8" s="123"/>
      <c r="T8" s="123"/>
      <c r="U8" s="123"/>
      <c r="V8" s="123"/>
      <c r="W8" s="123"/>
      <c r="X8" s="123"/>
      <c r="Y8" s="98"/>
      <c r="Z8" s="56" t="str">
        <f t="shared" ref="Z8:Z16" si="0">IF(E8&gt;=3000,IF(K8&lt;&gt;"",I8,""),"")</f>
        <v/>
      </c>
    </row>
    <row r="9" spans="1:31" ht="13.9" customHeight="1">
      <c r="A9" s="10"/>
      <c r="B9" s="12"/>
      <c r="C9" s="90" t="s">
        <v>1</v>
      </c>
      <c r="D9" s="12"/>
      <c r="E9" s="13">
        <v>2205</v>
      </c>
      <c r="F9" s="12">
        <v>1</v>
      </c>
      <c r="G9" s="12" t="s">
        <v>2</v>
      </c>
      <c r="H9" s="12"/>
      <c r="I9" s="13">
        <v>4</v>
      </c>
      <c r="J9" s="10"/>
      <c r="K9" s="95"/>
      <c r="L9" s="10"/>
      <c r="M9" s="112"/>
      <c r="N9" s="112"/>
      <c r="O9" s="112"/>
      <c r="P9" s="98"/>
      <c r="Q9" s="113"/>
      <c r="R9" s="113"/>
      <c r="S9" s="113"/>
      <c r="T9" s="113"/>
      <c r="U9" s="113"/>
      <c r="V9" s="113"/>
      <c r="W9" s="113"/>
      <c r="X9" s="113"/>
      <c r="Y9" s="98"/>
      <c r="Z9" s="56" t="str">
        <f t="shared" si="0"/>
        <v/>
      </c>
    </row>
    <row r="10" spans="1:31" ht="13.9" customHeight="1">
      <c r="A10" s="10"/>
      <c r="B10" s="12"/>
      <c r="C10" s="90" t="s">
        <v>1</v>
      </c>
      <c r="D10" s="12"/>
      <c r="E10" s="13">
        <v>2210</v>
      </c>
      <c r="F10" s="12">
        <v>1</v>
      </c>
      <c r="G10" s="12" t="s">
        <v>7</v>
      </c>
      <c r="H10" s="12"/>
      <c r="I10" s="13">
        <v>4</v>
      </c>
      <c r="J10" s="10"/>
      <c r="K10" s="95"/>
      <c r="L10" s="10"/>
      <c r="M10" s="112"/>
      <c r="N10" s="112"/>
      <c r="O10" s="112"/>
      <c r="P10" s="98"/>
      <c r="Q10" s="113"/>
      <c r="R10" s="113"/>
      <c r="S10" s="113"/>
      <c r="T10" s="113"/>
      <c r="U10" s="113"/>
      <c r="V10" s="113"/>
      <c r="W10" s="113"/>
      <c r="X10" s="113"/>
      <c r="Y10" s="98"/>
      <c r="Z10" s="56" t="str">
        <f t="shared" si="0"/>
        <v/>
      </c>
    </row>
    <row r="11" spans="1:31" ht="13.9" customHeight="1">
      <c r="A11" s="10"/>
      <c r="B11" s="90"/>
      <c r="C11" s="90" t="s">
        <v>1</v>
      </c>
      <c r="D11" s="12"/>
      <c r="E11" s="13">
        <v>2250</v>
      </c>
      <c r="F11" s="12"/>
      <c r="G11" s="12" t="s">
        <v>37</v>
      </c>
      <c r="H11" s="12"/>
      <c r="I11" s="13">
        <v>3</v>
      </c>
      <c r="J11" s="10"/>
      <c r="K11" s="95"/>
      <c r="L11" s="10"/>
      <c r="M11" s="84"/>
      <c r="N11" s="84"/>
      <c r="O11" s="84"/>
      <c r="P11" s="98"/>
      <c r="Q11" s="91"/>
      <c r="R11" s="91"/>
      <c r="S11" s="91"/>
      <c r="T11" s="91"/>
      <c r="U11" s="91"/>
      <c r="V11" s="91"/>
      <c r="W11" s="91"/>
      <c r="X11" s="91"/>
      <c r="Y11" s="98"/>
      <c r="Z11" s="56"/>
    </row>
    <row r="12" spans="1:31" ht="13.9" customHeight="1">
      <c r="A12" s="10"/>
      <c r="B12" s="12"/>
      <c r="C12" s="90" t="s">
        <v>1</v>
      </c>
      <c r="D12" s="12"/>
      <c r="E12" s="13">
        <v>2310</v>
      </c>
      <c r="F12" s="12"/>
      <c r="G12" s="12" t="s">
        <v>38</v>
      </c>
      <c r="H12" s="12"/>
      <c r="I12" s="13">
        <v>3</v>
      </c>
      <c r="J12" s="10"/>
      <c r="K12" s="95"/>
      <c r="L12" s="10"/>
      <c r="M12" s="112"/>
      <c r="N12" s="112"/>
      <c r="O12" s="112"/>
      <c r="P12" s="98"/>
      <c r="Q12" s="113"/>
      <c r="R12" s="113"/>
      <c r="S12" s="113"/>
      <c r="T12" s="113"/>
      <c r="U12" s="113"/>
      <c r="V12" s="113"/>
      <c r="W12" s="113"/>
      <c r="X12" s="113"/>
      <c r="Y12" s="98"/>
      <c r="Z12" s="56" t="str">
        <f t="shared" si="0"/>
        <v/>
      </c>
    </row>
    <row r="13" spans="1:31" ht="13.9" customHeight="1">
      <c r="A13" s="118" t="s">
        <v>39</v>
      </c>
      <c r="B13" s="118"/>
      <c r="C13" s="90" t="s">
        <v>5</v>
      </c>
      <c r="D13" s="12"/>
      <c r="E13" s="13">
        <v>1210</v>
      </c>
      <c r="F13" s="12"/>
      <c r="G13" s="12" t="s">
        <v>40</v>
      </c>
      <c r="H13" s="12"/>
      <c r="I13" s="13">
        <v>4</v>
      </c>
      <c r="J13" s="10"/>
      <c r="K13" s="95"/>
      <c r="L13" s="10"/>
      <c r="M13" s="112"/>
      <c r="N13" s="112"/>
      <c r="O13" s="112"/>
      <c r="P13" s="98"/>
      <c r="Q13" s="113"/>
      <c r="R13" s="113"/>
      <c r="S13" s="113"/>
      <c r="T13" s="113"/>
      <c r="U13" s="113"/>
      <c r="V13" s="113"/>
      <c r="W13" s="113"/>
      <c r="X13" s="113"/>
      <c r="Y13" s="98"/>
      <c r="Z13" s="56" t="str">
        <f t="shared" si="0"/>
        <v/>
      </c>
      <c r="AA13" s="2"/>
      <c r="AB13" s="2"/>
      <c r="AC13" s="2"/>
      <c r="AD13" s="2"/>
      <c r="AE13" s="2"/>
    </row>
    <row r="14" spans="1:31" ht="13.9" customHeight="1">
      <c r="A14" s="10"/>
      <c r="B14" s="12"/>
      <c r="C14" s="90" t="s">
        <v>5</v>
      </c>
      <c r="D14" s="12"/>
      <c r="E14" s="13">
        <v>1220</v>
      </c>
      <c r="F14" s="12"/>
      <c r="G14" s="12" t="s">
        <v>41</v>
      </c>
      <c r="H14" s="12"/>
      <c r="I14" s="13">
        <v>4</v>
      </c>
      <c r="J14" s="10"/>
      <c r="K14" s="95"/>
      <c r="L14" s="10"/>
      <c r="M14" s="112"/>
      <c r="N14" s="112"/>
      <c r="O14" s="112"/>
      <c r="P14" s="98"/>
      <c r="Q14" s="113"/>
      <c r="R14" s="113"/>
      <c r="S14" s="113"/>
      <c r="T14" s="113"/>
      <c r="U14" s="113"/>
      <c r="V14" s="113"/>
      <c r="W14" s="113"/>
      <c r="X14" s="113"/>
      <c r="Y14" s="98"/>
      <c r="Z14" s="56" t="str">
        <f t="shared" si="0"/>
        <v/>
      </c>
    </row>
    <row r="15" spans="1:31" ht="13.9" customHeight="1">
      <c r="A15" s="118" t="s">
        <v>39</v>
      </c>
      <c r="B15" s="118"/>
      <c r="C15" s="90" t="s">
        <v>4</v>
      </c>
      <c r="D15" s="12"/>
      <c r="E15" s="13">
        <v>1020</v>
      </c>
      <c r="F15" s="12"/>
      <c r="G15" s="12" t="s">
        <v>42</v>
      </c>
      <c r="H15" s="12"/>
      <c r="I15" s="13">
        <v>4</v>
      </c>
      <c r="J15" s="10"/>
      <c r="K15" s="95"/>
      <c r="L15" s="10"/>
      <c r="M15" s="112"/>
      <c r="N15" s="112"/>
      <c r="O15" s="112"/>
      <c r="P15" s="98"/>
      <c r="Q15" s="113"/>
      <c r="R15" s="113"/>
      <c r="S15" s="113"/>
      <c r="T15" s="113"/>
      <c r="U15" s="113"/>
      <c r="V15" s="113"/>
      <c r="W15" s="113"/>
      <c r="X15" s="113"/>
      <c r="Y15" s="98"/>
      <c r="Z15" s="56" t="str">
        <f t="shared" si="0"/>
        <v/>
      </c>
    </row>
    <row r="16" spans="1:31" ht="13.9" customHeight="1" thickBot="1">
      <c r="A16" s="10"/>
      <c r="B16" s="12"/>
      <c r="C16" s="69"/>
      <c r="D16" s="70"/>
      <c r="E16" s="69"/>
      <c r="F16" s="70"/>
      <c r="G16" s="69"/>
      <c r="H16" s="14"/>
      <c r="I16" s="15">
        <v>3</v>
      </c>
      <c r="J16" s="16"/>
      <c r="K16" s="45"/>
      <c r="L16" s="16"/>
      <c r="M16" s="121"/>
      <c r="N16" s="121"/>
      <c r="O16" s="121"/>
      <c r="P16" s="16"/>
      <c r="Q16" s="120" t="s">
        <v>43</v>
      </c>
      <c r="R16" s="120"/>
      <c r="S16" s="120"/>
      <c r="T16" s="120"/>
      <c r="U16" s="120"/>
      <c r="V16" s="120"/>
      <c r="W16" s="120"/>
      <c r="X16" s="120"/>
      <c r="Y16" s="16"/>
      <c r="Z16" s="57" t="str">
        <f t="shared" si="0"/>
        <v/>
      </c>
    </row>
    <row r="17" spans="1:36" ht="37.9" customHeight="1" thickTop="1" thickBot="1">
      <c r="A17" s="10"/>
      <c r="B17" s="93"/>
      <c r="C17" s="26"/>
      <c r="D17" s="10"/>
      <c r="E17" s="20"/>
      <c r="F17" s="10"/>
      <c r="G17" s="34" t="s">
        <v>34</v>
      </c>
      <c r="H17" s="64">
        <v>32</v>
      </c>
      <c r="I17" s="75">
        <f>SUM(I8:I16)</f>
        <v>33</v>
      </c>
      <c r="J17" s="125" t="s">
        <v>56</v>
      </c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7"/>
    </row>
    <row r="18" spans="1:36" s="16" customFormat="1" ht="7.9" customHeight="1">
      <c r="B18" s="46"/>
      <c r="C18" s="47"/>
      <c r="E18" s="48"/>
      <c r="G18" s="49"/>
      <c r="I18" s="50"/>
      <c r="J18" s="51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62"/>
    </row>
    <row r="19" spans="1:36">
      <c r="A19" s="10"/>
      <c r="B19" s="5" t="s">
        <v>59</v>
      </c>
      <c r="C19" s="85"/>
      <c r="D19" s="10"/>
      <c r="E19" s="11"/>
      <c r="F19" s="10"/>
      <c r="J19" s="10"/>
      <c r="K19" s="79"/>
      <c r="L19" s="10"/>
      <c r="M19" s="10"/>
      <c r="N19" s="79"/>
      <c r="O19" s="76"/>
      <c r="P19" s="76"/>
      <c r="Q19" s="134" t="s">
        <v>63</v>
      </c>
      <c r="R19" s="134"/>
      <c r="S19" s="134"/>
      <c r="T19" s="134"/>
      <c r="U19" s="134"/>
      <c r="V19" s="134"/>
      <c r="W19" s="134"/>
      <c r="X19" s="134"/>
      <c r="Y19" s="10"/>
      <c r="Z19" s="56"/>
    </row>
    <row r="20" spans="1:36" ht="13.9" customHeight="1">
      <c r="A20" s="93"/>
      <c r="B20" s="94" t="s">
        <v>71</v>
      </c>
      <c r="C20" s="66"/>
      <c r="D20" s="67"/>
      <c r="E20" s="66"/>
      <c r="F20" s="67"/>
      <c r="G20" s="66"/>
      <c r="H20" s="10"/>
      <c r="I20" s="11">
        <v>3</v>
      </c>
      <c r="J20" s="10"/>
      <c r="K20" s="78"/>
      <c r="L20" s="10"/>
      <c r="M20" s="122"/>
      <c r="N20" s="122"/>
      <c r="O20" s="122"/>
      <c r="P20" s="79"/>
      <c r="Q20" s="128" t="s">
        <v>69</v>
      </c>
      <c r="R20" s="128"/>
      <c r="S20" s="128"/>
      <c r="T20" s="128"/>
      <c r="U20" s="128"/>
      <c r="V20" s="128"/>
      <c r="W20" s="128"/>
      <c r="X20" s="128"/>
      <c r="Y20" s="60"/>
      <c r="Z20" s="56"/>
    </row>
    <row r="21" spans="1:36" ht="13.9" customHeight="1">
      <c r="A21" s="93"/>
      <c r="B21" s="94" t="s">
        <v>44</v>
      </c>
      <c r="C21" s="66"/>
      <c r="D21" s="67"/>
      <c r="E21" s="66"/>
      <c r="F21" s="67"/>
      <c r="G21" s="67"/>
      <c r="H21" s="10"/>
      <c r="I21" s="11">
        <v>3</v>
      </c>
      <c r="J21" s="10"/>
      <c r="K21" s="78"/>
      <c r="L21" s="10"/>
      <c r="M21" s="122"/>
      <c r="N21" s="122"/>
      <c r="O21" s="122"/>
      <c r="P21" s="79"/>
      <c r="Q21" s="128" t="s">
        <v>65</v>
      </c>
      <c r="R21" s="128"/>
      <c r="S21" s="128"/>
      <c r="T21" s="128"/>
      <c r="U21" s="128"/>
      <c r="V21" s="128"/>
      <c r="W21" s="128"/>
      <c r="X21" s="128"/>
      <c r="Y21" s="60"/>
      <c r="Z21" s="56"/>
    </row>
    <row r="22" spans="1:36" ht="13.9" customHeight="1">
      <c r="A22" s="135" t="s">
        <v>62</v>
      </c>
      <c r="B22" s="136"/>
      <c r="C22" s="68"/>
      <c r="D22" s="67"/>
      <c r="E22" s="68"/>
      <c r="F22" s="67"/>
      <c r="G22" s="68"/>
      <c r="H22" s="10"/>
      <c r="I22" s="11">
        <v>3</v>
      </c>
      <c r="J22" s="10"/>
      <c r="K22" s="86"/>
      <c r="L22" s="10"/>
      <c r="M22" s="119"/>
      <c r="N22" s="111"/>
      <c r="O22" s="111"/>
      <c r="P22" s="6"/>
      <c r="Q22" s="117" t="s">
        <v>64</v>
      </c>
      <c r="R22" s="117"/>
      <c r="S22" s="117"/>
      <c r="T22" s="117"/>
      <c r="U22" s="117"/>
      <c r="V22" s="117"/>
      <c r="W22" s="117"/>
      <c r="X22" s="117"/>
      <c r="Y22" s="60"/>
      <c r="Z22" s="56"/>
    </row>
    <row r="23" spans="1:36" ht="13.9" customHeight="1">
      <c r="A23" s="135" t="s">
        <v>62</v>
      </c>
      <c r="B23" s="136"/>
      <c r="C23" s="68"/>
      <c r="D23" s="67"/>
      <c r="E23" s="68"/>
      <c r="F23" s="67"/>
      <c r="G23" s="68"/>
      <c r="H23" s="10"/>
      <c r="I23" s="11">
        <v>3</v>
      </c>
      <c r="J23" s="10"/>
      <c r="K23" s="86"/>
      <c r="L23" s="10"/>
      <c r="M23" s="113"/>
      <c r="N23" s="111"/>
      <c r="O23" s="111"/>
      <c r="P23" s="10"/>
      <c r="Q23" s="117" t="s">
        <v>64</v>
      </c>
      <c r="R23" s="117"/>
      <c r="S23" s="117"/>
      <c r="T23" s="117"/>
      <c r="U23" s="117"/>
      <c r="V23" s="117"/>
      <c r="W23" s="117"/>
      <c r="X23" s="117"/>
      <c r="Y23" s="60"/>
      <c r="Z23" s="56"/>
    </row>
    <row r="24" spans="1:36" ht="13.9" customHeight="1">
      <c r="A24" s="93"/>
      <c r="B24" s="94" t="s">
        <v>32</v>
      </c>
      <c r="C24" s="93" t="s">
        <v>6</v>
      </c>
      <c r="D24" s="10"/>
      <c r="E24" s="11">
        <v>1010</v>
      </c>
      <c r="F24" s="10"/>
      <c r="G24" s="10" t="s">
        <v>33</v>
      </c>
      <c r="H24" s="10"/>
      <c r="I24" s="11">
        <v>3</v>
      </c>
      <c r="J24" s="10"/>
      <c r="K24" s="86"/>
      <c r="L24" s="10"/>
      <c r="M24" s="112"/>
      <c r="N24" s="112"/>
      <c r="O24" s="112"/>
      <c r="P24" s="10"/>
      <c r="Q24" s="117" t="s">
        <v>66</v>
      </c>
      <c r="R24" s="117"/>
      <c r="S24" s="117"/>
      <c r="T24" s="117"/>
      <c r="U24" s="117"/>
      <c r="V24" s="117"/>
      <c r="W24" s="117"/>
      <c r="X24" s="117"/>
      <c r="Y24" s="60"/>
      <c r="Z24" s="56"/>
    </row>
    <row r="25" spans="1:36" ht="13.9" customHeight="1">
      <c r="A25" s="93"/>
      <c r="B25" s="94" t="s">
        <v>45</v>
      </c>
      <c r="C25" s="63"/>
      <c r="D25" s="10"/>
      <c r="E25" s="92"/>
      <c r="F25" s="10"/>
      <c r="G25" s="61"/>
      <c r="H25" s="10"/>
      <c r="I25" s="11">
        <v>3</v>
      </c>
      <c r="J25" s="10"/>
      <c r="K25" s="86"/>
      <c r="L25" s="10"/>
      <c r="M25" s="112"/>
      <c r="N25" s="112"/>
      <c r="O25" s="112"/>
      <c r="P25" s="10"/>
      <c r="Q25" s="117" t="s">
        <v>67</v>
      </c>
      <c r="R25" s="117"/>
      <c r="S25" s="117"/>
      <c r="T25" s="117"/>
      <c r="U25" s="117"/>
      <c r="V25" s="117"/>
      <c r="W25" s="117"/>
      <c r="X25" s="117"/>
      <c r="Y25" s="60"/>
      <c r="Z25" s="56"/>
    </row>
    <row r="26" spans="1:36" ht="13.9" customHeight="1" thickBot="1">
      <c r="A26" s="93"/>
      <c r="B26" s="93" t="s">
        <v>74</v>
      </c>
      <c r="C26" s="93" t="s">
        <v>8</v>
      </c>
      <c r="D26" s="10"/>
      <c r="E26" s="11">
        <v>4830</v>
      </c>
      <c r="F26" s="10"/>
      <c r="G26" s="10" t="s">
        <v>16</v>
      </c>
      <c r="H26" s="10"/>
      <c r="I26" s="9" t="s">
        <v>85</v>
      </c>
      <c r="J26" s="10"/>
      <c r="K26" s="84" t="s">
        <v>81</v>
      </c>
      <c r="L26" s="10"/>
      <c r="M26" s="110"/>
      <c r="N26" s="111"/>
      <c r="O26" s="111"/>
      <c r="P26" s="10"/>
      <c r="Q26" s="117" t="s">
        <v>68</v>
      </c>
      <c r="R26" s="117"/>
      <c r="S26" s="117"/>
      <c r="T26" s="117"/>
      <c r="U26" s="117"/>
      <c r="V26" s="117"/>
      <c r="W26" s="117"/>
      <c r="X26" s="117"/>
      <c r="Y26" s="60"/>
      <c r="Z26" s="56"/>
    </row>
    <row r="27" spans="1:36" ht="12.75" thickTop="1">
      <c r="A27" s="10"/>
      <c r="B27" s="93"/>
      <c r="C27" s="93"/>
      <c r="D27" s="10"/>
      <c r="E27" s="10"/>
      <c r="F27" s="10"/>
      <c r="G27" s="85" t="s">
        <v>34</v>
      </c>
      <c r="H27" s="10"/>
      <c r="I27" s="79">
        <f>SUM(I20:I26)</f>
        <v>18</v>
      </c>
      <c r="J27" s="93"/>
      <c r="K27" s="7" t="s">
        <v>72</v>
      </c>
      <c r="L27" s="10"/>
      <c r="M27" s="79"/>
      <c r="N27" s="60"/>
      <c r="O27" s="60"/>
      <c r="P27" s="10"/>
      <c r="Q27" s="98"/>
      <c r="R27" s="32"/>
      <c r="S27" s="32"/>
      <c r="T27" s="32"/>
      <c r="U27" s="32"/>
      <c r="V27" s="32"/>
      <c r="W27" s="32"/>
      <c r="X27" s="32"/>
      <c r="Y27" s="60"/>
      <c r="Z27" s="56"/>
    </row>
    <row r="28" spans="1:36">
      <c r="A28" s="10"/>
      <c r="B28" s="93"/>
      <c r="C28" s="93"/>
      <c r="D28" s="10"/>
      <c r="E28" s="11"/>
      <c r="F28" s="10"/>
      <c r="G28" s="85"/>
      <c r="H28" s="10"/>
      <c r="I28" s="79"/>
      <c r="J28" s="93"/>
      <c r="L28" s="11"/>
      <c r="M28" s="10"/>
      <c r="N28" s="10"/>
      <c r="O28" s="5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56"/>
    </row>
    <row r="29" spans="1:36">
      <c r="A29" s="105" t="s">
        <v>46</v>
      </c>
      <c r="B29" s="105"/>
      <c r="C29" s="105"/>
      <c r="D29" s="105"/>
      <c r="E29" s="105"/>
      <c r="F29" s="105"/>
      <c r="G29" s="105"/>
      <c r="H29" s="11"/>
      <c r="I29" s="10"/>
      <c r="K29" s="11"/>
      <c r="L29" s="10"/>
      <c r="M29" s="10"/>
      <c r="N29" s="98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1"/>
    </row>
    <row r="30" spans="1:36" ht="13.9" customHeight="1">
      <c r="A30" s="10"/>
      <c r="B30" s="93"/>
      <c r="C30" s="93" t="s">
        <v>0</v>
      </c>
      <c r="D30" s="10"/>
      <c r="E30" s="11">
        <v>1060</v>
      </c>
      <c r="F30" s="10"/>
      <c r="G30" s="10" t="s">
        <v>22</v>
      </c>
      <c r="H30" s="10"/>
      <c r="I30" s="11">
        <v>3</v>
      </c>
      <c r="J30" s="10"/>
      <c r="K30" s="78"/>
      <c r="L30" s="10"/>
      <c r="M30" s="116"/>
      <c r="N30" s="115"/>
      <c r="O30" s="115"/>
      <c r="P30" s="19"/>
      <c r="Q30" s="114"/>
      <c r="R30" s="115"/>
      <c r="S30" s="115"/>
      <c r="T30" s="115"/>
      <c r="U30" s="115"/>
      <c r="V30" s="115"/>
      <c r="W30" s="115"/>
      <c r="X30" s="115"/>
      <c r="Y30" s="60"/>
      <c r="Z30" s="56"/>
      <c r="AI30" s="94"/>
      <c r="AJ30" s="94"/>
    </row>
    <row r="31" spans="1:36" ht="13.9" customHeight="1">
      <c r="A31" s="10"/>
      <c r="B31" s="93"/>
      <c r="C31" s="93" t="s">
        <v>0</v>
      </c>
      <c r="D31" s="10"/>
      <c r="E31" s="11">
        <v>2110</v>
      </c>
      <c r="F31" s="10"/>
      <c r="G31" s="10" t="s">
        <v>73</v>
      </c>
      <c r="H31" s="10"/>
      <c r="I31" s="11">
        <v>3</v>
      </c>
      <c r="J31" s="10"/>
      <c r="K31" s="86"/>
      <c r="L31" s="10"/>
      <c r="M31" s="112"/>
      <c r="N31" s="131"/>
      <c r="O31" s="131"/>
      <c r="P31" s="11"/>
      <c r="Q31" s="129"/>
      <c r="R31" s="130"/>
      <c r="S31" s="130"/>
      <c r="T31" s="130"/>
      <c r="U31" s="130"/>
      <c r="V31" s="130"/>
      <c r="W31" s="130"/>
      <c r="X31" s="130"/>
      <c r="Y31" s="60"/>
      <c r="Z31" s="56"/>
      <c r="AF31" s="21"/>
      <c r="AI31" s="21"/>
    </row>
    <row r="32" spans="1:36" ht="13.9" customHeight="1">
      <c r="A32" s="10"/>
      <c r="B32" s="93"/>
      <c r="C32" s="93" t="s">
        <v>0</v>
      </c>
      <c r="D32" s="10"/>
      <c r="E32" s="11">
        <v>2120</v>
      </c>
      <c r="F32" s="10"/>
      <c r="G32" s="10" t="s">
        <v>75</v>
      </c>
      <c r="H32" s="10"/>
      <c r="I32" s="11">
        <v>3</v>
      </c>
      <c r="J32" s="10"/>
      <c r="K32" s="86"/>
      <c r="L32" s="10"/>
      <c r="M32" s="112"/>
      <c r="N32" s="131"/>
      <c r="O32" s="131"/>
      <c r="P32" s="11"/>
      <c r="Q32" s="129"/>
      <c r="R32" s="130"/>
      <c r="S32" s="130"/>
      <c r="T32" s="130"/>
      <c r="U32" s="130"/>
      <c r="V32" s="130"/>
      <c r="W32" s="130"/>
      <c r="X32" s="130"/>
      <c r="Y32" s="60"/>
      <c r="Z32" s="56"/>
      <c r="AF32" s="21"/>
      <c r="AI32" s="21"/>
    </row>
    <row r="33" spans="1:35" ht="13.9" customHeight="1" thickBot="1">
      <c r="A33" s="10"/>
      <c r="B33" s="93"/>
      <c r="C33" s="93" t="s">
        <v>0</v>
      </c>
      <c r="D33" s="10"/>
      <c r="E33" s="11">
        <v>2210</v>
      </c>
      <c r="F33" s="10"/>
      <c r="G33" s="10" t="s">
        <v>17</v>
      </c>
      <c r="H33" s="10"/>
      <c r="I33" s="9">
        <v>3</v>
      </c>
      <c r="J33" s="10"/>
      <c r="K33" s="86"/>
      <c r="L33" s="10"/>
      <c r="M33" s="112"/>
      <c r="N33" s="131"/>
      <c r="O33" s="131"/>
      <c r="P33" s="11"/>
      <c r="Q33" s="129"/>
      <c r="R33" s="130"/>
      <c r="S33" s="130"/>
      <c r="T33" s="130"/>
      <c r="U33" s="130"/>
      <c r="V33" s="130"/>
      <c r="W33" s="130"/>
      <c r="X33" s="130"/>
      <c r="Y33" s="60"/>
      <c r="Z33" s="56"/>
      <c r="AF33" s="21"/>
      <c r="AI33" s="21"/>
    </row>
    <row r="34" spans="1:35" ht="12.75" thickTop="1">
      <c r="A34" s="10"/>
      <c r="B34" s="10"/>
      <c r="C34" s="93"/>
      <c r="D34" s="10"/>
      <c r="E34" s="11"/>
      <c r="F34" s="10"/>
      <c r="G34" s="85" t="s">
        <v>34</v>
      </c>
      <c r="H34" s="10"/>
      <c r="I34" s="79">
        <f>SUM(I30:I33)</f>
        <v>12</v>
      </c>
      <c r="J34" s="10"/>
      <c r="K34" s="98" t="s">
        <v>76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0"/>
      <c r="Z34" s="56"/>
    </row>
    <row r="35" spans="1:35">
      <c r="A35" s="10"/>
      <c r="B35" s="10"/>
      <c r="C35" s="93"/>
      <c r="D35" s="10"/>
      <c r="E35" s="11"/>
      <c r="F35" s="10"/>
      <c r="G35" s="85"/>
      <c r="H35" s="10"/>
      <c r="I35" s="79"/>
      <c r="J35" s="10"/>
      <c r="K35" s="79"/>
      <c r="L35" s="10"/>
      <c r="M35" s="11"/>
      <c r="N35" s="11"/>
      <c r="O35" s="11"/>
      <c r="P35" s="11"/>
      <c r="Q35" s="11"/>
      <c r="R35" s="10"/>
      <c r="S35" s="10"/>
      <c r="T35" s="10"/>
      <c r="U35" s="10"/>
      <c r="V35" s="10"/>
      <c r="W35" s="10"/>
      <c r="X35" s="10"/>
      <c r="Y35" s="10"/>
      <c r="Z35" s="56"/>
    </row>
    <row r="36" spans="1:35" ht="13.15" customHeight="1">
      <c r="A36" s="105" t="s">
        <v>47</v>
      </c>
      <c r="B36" s="105"/>
      <c r="C36" s="105"/>
      <c r="D36" s="105"/>
      <c r="E36" s="105"/>
      <c r="F36" s="105"/>
      <c r="G36" s="105"/>
      <c r="H36" s="10"/>
      <c r="I36" s="11"/>
      <c r="J36" s="10"/>
      <c r="K36" s="79"/>
      <c r="L36" s="10"/>
      <c r="M36" s="10"/>
      <c r="N36" s="10"/>
      <c r="O36" s="10"/>
      <c r="P36" s="10"/>
      <c r="Q36" s="10"/>
      <c r="R36" s="11"/>
      <c r="S36" s="10"/>
      <c r="T36" s="10"/>
      <c r="U36" s="10"/>
      <c r="V36" s="10"/>
      <c r="W36" s="10"/>
      <c r="X36" s="10"/>
      <c r="Y36" s="10"/>
      <c r="Z36" s="56"/>
    </row>
    <row r="37" spans="1:35" ht="13.9" customHeight="1">
      <c r="A37" s="106"/>
      <c r="B37" s="107"/>
      <c r="C37" s="93" t="s">
        <v>8</v>
      </c>
      <c r="D37" s="10"/>
      <c r="E37" s="11">
        <v>1010</v>
      </c>
      <c r="F37" s="10"/>
      <c r="G37" s="10" t="s">
        <v>19</v>
      </c>
      <c r="H37" s="10"/>
      <c r="I37" s="11">
        <v>1</v>
      </c>
      <c r="J37" s="10"/>
      <c r="K37" s="78"/>
      <c r="L37" s="10"/>
      <c r="M37" s="122"/>
      <c r="N37" s="115"/>
      <c r="O37" s="115"/>
      <c r="P37" s="60"/>
      <c r="Q37" s="108"/>
      <c r="R37" s="109"/>
      <c r="S37" s="109"/>
      <c r="T37" s="109"/>
      <c r="U37" s="109"/>
      <c r="V37" s="109"/>
      <c r="W37" s="109"/>
      <c r="X37" s="109"/>
      <c r="Y37" s="79"/>
      <c r="Z37" s="56"/>
    </row>
    <row r="38" spans="1:35" ht="13.9" customHeight="1">
      <c r="A38" s="10"/>
      <c r="B38" s="10"/>
      <c r="C38" s="93" t="s">
        <v>8</v>
      </c>
      <c r="D38" s="33"/>
      <c r="E38" s="11">
        <v>2220</v>
      </c>
      <c r="F38" s="10"/>
      <c r="G38" s="10" t="s">
        <v>9</v>
      </c>
      <c r="H38" s="10"/>
      <c r="I38" s="11">
        <v>4</v>
      </c>
      <c r="J38" s="10"/>
      <c r="K38" s="86"/>
      <c r="L38" s="10"/>
      <c r="M38" s="110"/>
      <c r="N38" s="111"/>
      <c r="O38" s="111"/>
      <c r="P38" s="11"/>
      <c r="Q38" s="108"/>
      <c r="R38" s="109"/>
      <c r="S38" s="109"/>
      <c r="T38" s="109"/>
      <c r="U38" s="109"/>
      <c r="V38" s="109"/>
      <c r="W38" s="109"/>
      <c r="X38" s="109"/>
      <c r="Y38" s="10"/>
      <c r="Z38" s="56"/>
    </row>
    <row r="39" spans="1:35" ht="13.9" customHeight="1">
      <c r="A39" s="10"/>
      <c r="B39" s="10"/>
      <c r="C39" s="93" t="s">
        <v>8</v>
      </c>
      <c r="D39" s="33"/>
      <c r="E39" s="11">
        <v>2390</v>
      </c>
      <c r="F39" s="10"/>
      <c r="G39" s="10" t="s">
        <v>48</v>
      </c>
      <c r="H39" s="10"/>
      <c r="I39" s="11">
        <v>4</v>
      </c>
      <c r="J39" s="10"/>
      <c r="K39" s="86"/>
      <c r="L39" s="10"/>
      <c r="M39" s="110"/>
      <c r="N39" s="111"/>
      <c r="O39" s="111"/>
      <c r="P39" s="11"/>
      <c r="Q39" s="108"/>
      <c r="R39" s="109"/>
      <c r="S39" s="109"/>
      <c r="T39" s="109"/>
      <c r="U39" s="109"/>
      <c r="V39" s="109"/>
      <c r="W39" s="109"/>
      <c r="X39" s="109"/>
      <c r="Y39" s="10"/>
      <c r="Z39" s="56"/>
    </row>
    <row r="40" spans="1:35" ht="13.9" customHeight="1">
      <c r="A40" s="10"/>
      <c r="B40" s="6"/>
      <c r="C40" s="93" t="s">
        <v>8</v>
      </c>
      <c r="D40" s="10"/>
      <c r="E40" s="11">
        <v>3150</v>
      </c>
      <c r="F40" s="10"/>
      <c r="G40" s="10" t="s">
        <v>11</v>
      </c>
      <c r="H40" s="10"/>
      <c r="I40" s="11">
        <v>3</v>
      </c>
      <c r="J40" s="10"/>
      <c r="K40" s="86"/>
      <c r="L40" s="10"/>
      <c r="M40" s="110"/>
      <c r="N40" s="111"/>
      <c r="O40" s="111"/>
      <c r="P40" s="11"/>
      <c r="Q40" s="108"/>
      <c r="R40" s="109"/>
      <c r="S40" s="109"/>
      <c r="T40" s="109"/>
      <c r="U40" s="109"/>
      <c r="V40" s="109"/>
      <c r="W40" s="109"/>
      <c r="X40" s="109"/>
      <c r="Y40" s="79"/>
      <c r="Z40" s="56"/>
    </row>
    <row r="41" spans="1:35" ht="13.9" customHeight="1">
      <c r="A41" s="10"/>
      <c r="B41" s="10"/>
      <c r="C41" s="93" t="s">
        <v>8</v>
      </c>
      <c r="D41" s="10"/>
      <c r="E41" s="11">
        <v>3220</v>
      </c>
      <c r="F41" s="10"/>
      <c r="G41" s="10" t="s">
        <v>14</v>
      </c>
      <c r="H41" s="10"/>
      <c r="I41" s="11">
        <v>3</v>
      </c>
      <c r="J41" s="10"/>
      <c r="K41" s="86"/>
      <c r="L41" s="10"/>
      <c r="M41" s="110"/>
      <c r="N41" s="111"/>
      <c r="O41" s="111"/>
      <c r="P41" s="11"/>
      <c r="Q41" s="108"/>
      <c r="R41" s="109"/>
      <c r="S41" s="109"/>
      <c r="T41" s="109"/>
      <c r="U41" s="109"/>
      <c r="V41" s="109"/>
      <c r="W41" s="109"/>
      <c r="X41" s="109"/>
      <c r="Y41" s="10"/>
      <c r="Z41" s="56">
        <v>3</v>
      </c>
    </row>
    <row r="42" spans="1:35" ht="13.9" customHeight="1">
      <c r="A42" s="10"/>
      <c r="B42" s="10"/>
      <c r="C42" s="93" t="s">
        <v>8</v>
      </c>
      <c r="D42" s="10"/>
      <c r="E42" s="11">
        <v>3310</v>
      </c>
      <c r="F42" s="10"/>
      <c r="G42" s="10" t="s">
        <v>20</v>
      </c>
      <c r="H42" s="10"/>
      <c r="I42" s="11">
        <v>4</v>
      </c>
      <c r="J42" s="10"/>
      <c r="K42" s="86"/>
      <c r="L42" s="10"/>
      <c r="M42" s="110"/>
      <c r="N42" s="111"/>
      <c r="O42" s="111"/>
      <c r="P42" s="11"/>
      <c r="Q42" s="108"/>
      <c r="R42" s="109"/>
      <c r="S42" s="109"/>
      <c r="T42" s="109"/>
      <c r="U42" s="109"/>
      <c r="V42" s="109"/>
      <c r="W42" s="109"/>
      <c r="X42" s="109"/>
      <c r="Y42" s="10"/>
      <c r="Z42" s="56">
        <v>4</v>
      </c>
    </row>
    <row r="43" spans="1:35" ht="13.9" customHeight="1">
      <c r="A43" s="10"/>
      <c r="B43" s="10"/>
      <c r="C43" s="93" t="s">
        <v>8</v>
      </c>
      <c r="D43" s="10"/>
      <c r="E43" s="11">
        <v>3330</v>
      </c>
      <c r="F43" s="10"/>
      <c r="G43" s="10" t="s">
        <v>21</v>
      </c>
      <c r="H43" s="10"/>
      <c r="I43" s="11">
        <v>4</v>
      </c>
      <c r="J43" s="10"/>
      <c r="K43" s="86"/>
      <c r="L43" s="10"/>
      <c r="M43" s="110"/>
      <c r="N43" s="111"/>
      <c r="O43" s="111"/>
      <c r="P43" s="11"/>
      <c r="Q43" s="108"/>
      <c r="R43" s="109"/>
      <c r="S43" s="109"/>
      <c r="T43" s="109"/>
      <c r="U43" s="109"/>
      <c r="V43" s="109"/>
      <c r="W43" s="109"/>
      <c r="X43" s="109"/>
      <c r="Y43" s="10"/>
      <c r="Z43" s="56">
        <v>4</v>
      </c>
    </row>
    <row r="44" spans="1:35" ht="13.9" customHeight="1">
      <c r="A44" s="10"/>
      <c r="B44" s="10"/>
      <c r="C44" s="93" t="s">
        <v>8</v>
      </c>
      <c r="D44" s="10"/>
      <c r="E44" s="11">
        <v>3510</v>
      </c>
      <c r="F44" s="33"/>
      <c r="G44" s="33" t="s">
        <v>12</v>
      </c>
      <c r="H44" s="33"/>
      <c r="I44" s="11">
        <v>4</v>
      </c>
      <c r="J44" s="10"/>
      <c r="K44" s="86"/>
      <c r="L44" s="10"/>
      <c r="M44" s="110"/>
      <c r="N44" s="111"/>
      <c r="O44" s="111"/>
      <c r="P44" s="11"/>
      <c r="Q44" s="108"/>
      <c r="R44" s="109"/>
      <c r="S44" s="109"/>
      <c r="T44" s="109"/>
      <c r="U44" s="109"/>
      <c r="V44" s="109"/>
      <c r="W44" s="109"/>
      <c r="X44" s="109"/>
      <c r="Y44" s="10"/>
      <c r="Z44" s="56">
        <v>4</v>
      </c>
    </row>
    <row r="45" spans="1:35" ht="13.9" customHeight="1">
      <c r="A45" s="10"/>
      <c r="B45" s="10"/>
      <c r="C45" s="93" t="s">
        <v>8</v>
      </c>
      <c r="D45" s="10"/>
      <c r="E45" s="11">
        <v>4075</v>
      </c>
      <c r="F45" s="33"/>
      <c r="G45" s="33" t="s">
        <v>49</v>
      </c>
      <c r="H45" s="33"/>
      <c r="I45" s="11">
        <v>4</v>
      </c>
      <c r="J45" s="10"/>
      <c r="K45" s="86"/>
      <c r="L45" s="10"/>
      <c r="M45" s="110"/>
      <c r="N45" s="111"/>
      <c r="O45" s="111"/>
      <c r="P45" s="11"/>
      <c r="Q45" s="108"/>
      <c r="R45" s="109"/>
      <c r="S45" s="109"/>
      <c r="T45" s="109"/>
      <c r="U45" s="109"/>
      <c r="V45" s="109"/>
      <c r="W45" s="109"/>
      <c r="X45" s="109"/>
      <c r="Y45" s="10"/>
      <c r="Z45" s="56">
        <v>4</v>
      </c>
    </row>
    <row r="46" spans="1:35" ht="13.9" customHeight="1">
      <c r="A46" s="10"/>
      <c r="B46" s="10"/>
      <c r="C46" s="93" t="s">
        <v>8</v>
      </c>
      <c r="D46" s="33"/>
      <c r="E46" s="11">
        <v>4220</v>
      </c>
      <c r="F46" s="33"/>
      <c r="G46" s="33" t="s">
        <v>18</v>
      </c>
      <c r="H46" s="33"/>
      <c r="I46" s="11">
        <v>3</v>
      </c>
      <c r="J46" s="10"/>
      <c r="K46" s="86"/>
      <c r="L46" s="10"/>
      <c r="M46" s="110"/>
      <c r="N46" s="111"/>
      <c r="O46" s="111"/>
      <c r="P46" s="11"/>
      <c r="Q46" s="108"/>
      <c r="R46" s="109"/>
      <c r="S46" s="109"/>
      <c r="T46" s="109"/>
      <c r="U46" s="109"/>
      <c r="V46" s="109"/>
      <c r="W46" s="109"/>
      <c r="X46" s="109"/>
      <c r="Y46" s="10"/>
      <c r="Z46" s="56">
        <v>3</v>
      </c>
    </row>
    <row r="47" spans="1:35" ht="13.9" customHeight="1">
      <c r="A47" s="10"/>
      <c r="B47" s="10"/>
      <c r="C47" s="93" t="s">
        <v>8</v>
      </c>
      <c r="D47" s="10"/>
      <c r="E47" s="11">
        <v>4390</v>
      </c>
      <c r="F47" s="10"/>
      <c r="G47" s="10" t="s">
        <v>10</v>
      </c>
      <c r="H47" s="10"/>
      <c r="I47" s="11">
        <v>3</v>
      </c>
      <c r="J47" s="10"/>
      <c r="K47" s="86"/>
      <c r="L47" s="10"/>
      <c r="M47" s="110"/>
      <c r="N47" s="111"/>
      <c r="O47" s="111"/>
      <c r="P47" s="11"/>
      <c r="Q47" s="108"/>
      <c r="R47" s="109"/>
      <c r="S47" s="109"/>
      <c r="T47" s="109"/>
      <c r="U47" s="109"/>
      <c r="V47" s="109"/>
      <c r="W47" s="109"/>
      <c r="X47" s="109"/>
      <c r="Y47" s="10"/>
      <c r="Z47" s="56">
        <v>3</v>
      </c>
    </row>
    <row r="48" spans="1:35" ht="13.9" customHeight="1">
      <c r="A48" s="10"/>
      <c r="B48" s="10"/>
      <c r="C48" s="93" t="s">
        <v>8</v>
      </c>
      <c r="D48" s="10"/>
      <c r="E48" s="11">
        <v>4440</v>
      </c>
      <c r="F48" s="10"/>
      <c r="G48" s="10" t="s">
        <v>13</v>
      </c>
      <c r="H48" s="10"/>
      <c r="I48" s="11">
        <v>3</v>
      </c>
      <c r="J48" s="10"/>
      <c r="K48" s="86"/>
      <c r="L48" s="10"/>
      <c r="M48" s="110"/>
      <c r="N48" s="111"/>
      <c r="O48" s="111"/>
      <c r="P48" s="11"/>
      <c r="Q48" s="108"/>
      <c r="R48" s="109"/>
      <c r="S48" s="109"/>
      <c r="T48" s="109"/>
      <c r="U48" s="109"/>
      <c r="V48" s="109"/>
      <c r="W48" s="109"/>
      <c r="X48" s="109"/>
      <c r="Y48" s="10"/>
      <c r="Z48" s="56">
        <v>3</v>
      </c>
    </row>
    <row r="49" spans="1:28" ht="13.9" customHeight="1">
      <c r="A49" s="10"/>
      <c r="B49" s="10"/>
      <c r="C49" s="93" t="s">
        <v>8</v>
      </c>
      <c r="D49" s="10"/>
      <c r="E49" s="11">
        <v>4620</v>
      </c>
      <c r="F49" s="10"/>
      <c r="G49" s="10" t="s">
        <v>15</v>
      </c>
      <c r="H49" s="10"/>
      <c r="I49" s="11">
        <v>3</v>
      </c>
      <c r="J49" s="10"/>
      <c r="K49" s="86"/>
      <c r="L49" s="10"/>
      <c r="M49" s="110"/>
      <c r="N49" s="111"/>
      <c r="O49" s="111"/>
      <c r="P49" s="11"/>
      <c r="Q49" s="108"/>
      <c r="R49" s="109"/>
      <c r="S49" s="109"/>
      <c r="T49" s="109"/>
      <c r="U49" s="109"/>
      <c r="V49" s="109"/>
      <c r="W49" s="109"/>
      <c r="X49" s="109"/>
      <c r="Y49" s="10"/>
      <c r="Z49" s="56">
        <v>3</v>
      </c>
    </row>
    <row r="50" spans="1:28" ht="13.9" customHeight="1">
      <c r="A50" s="10"/>
      <c r="B50" s="10"/>
      <c r="C50" s="93" t="s">
        <v>8</v>
      </c>
      <c r="D50" s="10"/>
      <c r="E50" s="11">
        <v>4820</v>
      </c>
      <c r="F50" s="10"/>
      <c r="G50" s="10" t="s">
        <v>77</v>
      </c>
      <c r="H50" s="10"/>
      <c r="I50" s="11">
        <v>2</v>
      </c>
      <c r="J50" s="10"/>
      <c r="K50" s="86"/>
      <c r="L50" s="10"/>
      <c r="M50" s="110"/>
      <c r="N50" s="111"/>
      <c r="O50" s="111"/>
      <c r="P50" s="8"/>
      <c r="Q50" s="108"/>
      <c r="R50" s="109"/>
      <c r="S50" s="109"/>
      <c r="T50" s="109"/>
      <c r="U50" s="109"/>
      <c r="V50" s="109"/>
      <c r="W50" s="109"/>
      <c r="X50" s="109"/>
      <c r="Y50" s="10"/>
      <c r="Z50" s="56">
        <v>2</v>
      </c>
    </row>
    <row r="51" spans="1:28" ht="13.9" customHeight="1" thickBot="1">
      <c r="A51" s="10"/>
      <c r="B51" s="10"/>
      <c r="C51" s="93" t="s">
        <v>8</v>
      </c>
      <c r="D51" s="10"/>
      <c r="E51" s="11">
        <v>4830</v>
      </c>
      <c r="F51" s="10"/>
      <c r="G51" s="10" t="s">
        <v>78</v>
      </c>
      <c r="H51" s="10"/>
      <c r="I51" s="9">
        <v>2</v>
      </c>
      <c r="J51" s="10"/>
      <c r="K51" s="86"/>
      <c r="L51" s="10"/>
      <c r="M51" s="110"/>
      <c r="N51" s="111"/>
      <c r="O51" s="111"/>
      <c r="P51" s="11"/>
      <c r="Q51" s="108"/>
      <c r="R51" s="109"/>
      <c r="S51" s="109"/>
      <c r="T51" s="109"/>
      <c r="U51" s="109"/>
      <c r="V51" s="109"/>
      <c r="W51" s="109"/>
      <c r="X51" s="109"/>
      <c r="Y51" s="10"/>
      <c r="Z51" s="56">
        <v>2</v>
      </c>
      <c r="AA51" s="59"/>
    </row>
    <row r="52" spans="1:28" ht="12.75" thickTop="1">
      <c r="A52" s="10"/>
      <c r="B52" s="10"/>
      <c r="C52" s="93"/>
      <c r="D52" s="10"/>
      <c r="E52" s="11"/>
      <c r="F52" s="10"/>
      <c r="G52" s="10"/>
      <c r="H52" s="10"/>
      <c r="I52" s="79">
        <f>SUM(I37:I51)</f>
        <v>47</v>
      </c>
      <c r="J52" s="10"/>
      <c r="K52" s="98" t="s">
        <v>87</v>
      </c>
      <c r="L52" s="98"/>
      <c r="M52" s="98"/>
      <c r="N52" s="98"/>
      <c r="O52" s="98"/>
      <c r="P52" s="98"/>
      <c r="Q52" s="77"/>
      <c r="R52" s="77"/>
      <c r="S52" s="77"/>
      <c r="T52" s="77"/>
      <c r="U52" s="77"/>
      <c r="V52" s="77"/>
      <c r="W52" s="77"/>
      <c r="X52" s="77"/>
      <c r="Y52" s="10"/>
      <c r="Z52" s="56"/>
    </row>
    <row r="53" spans="1:28" ht="13.15" customHeight="1">
      <c r="A53" s="105" t="s">
        <v>60</v>
      </c>
      <c r="B53" s="105"/>
      <c r="C53" s="105"/>
      <c r="D53" s="105"/>
      <c r="E53" s="105"/>
      <c r="F53" s="105"/>
      <c r="G53" s="105"/>
      <c r="H53" s="10"/>
      <c r="I53" s="11"/>
      <c r="J53" s="10"/>
      <c r="K53" s="79"/>
      <c r="L53" s="10"/>
      <c r="M53" s="11"/>
      <c r="N53" s="11"/>
      <c r="O53" s="11"/>
      <c r="P53" s="11"/>
      <c r="Q53" s="11"/>
      <c r="R53" s="10"/>
      <c r="S53" s="10"/>
      <c r="T53" s="10"/>
      <c r="U53" s="10"/>
      <c r="V53" s="10"/>
      <c r="W53" s="10"/>
      <c r="X53" s="10"/>
      <c r="Y53" s="10"/>
      <c r="Z53" s="56"/>
    </row>
    <row r="54" spans="1:28" ht="13.9" customHeight="1">
      <c r="A54" s="10"/>
      <c r="B54" s="6"/>
      <c r="C54" s="27"/>
      <c r="D54" s="10"/>
      <c r="E54" s="92"/>
      <c r="F54" s="10"/>
      <c r="G54" s="22"/>
      <c r="H54" s="10"/>
      <c r="I54" s="11">
        <v>3</v>
      </c>
      <c r="J54" s="10"/>
      <c r="K54" s="81"/>
      <c r="L54" s="81"/>
      <c r="M54" s="81" t="s">
        <v>84</v>
      </c>
      <c r="N54" s="81"/>
      <c r="O54" s="81"/>
      <c r="P54" s="81"/>
      <c r="Q54" s="80"/>
      <c r="R54" s="80"/>
      <c r="S54" s="80"/>
      <c r="T54" s="80"/>
      <c r="U54" s="80"/>
      <c r="V54" s="80"/>
      <c r="W54" s="80"/>
      <c r="X54" s="80"/>
      <c r="Y54" s="60"/>
      <c r="AA54" s="60"/>
      <c r="AB54" s="60"/>
    </row>
    <row r="55" spans="1:28" ht="13.9" customHeight="1">
      <c r="A55" s="10"/>
      <c r="B55" s="6"/>
      <c r="C55" s="28"/>
      <c r="D55" s="10"/>
      <c r="E55" s="84"/>
      <c r="F55" s="10"/>
      <c r="G55" s="23"/>
      <c r="H55" s="10"/>
      <c r="I55" s="92"/>
      <c r="J55" s="10"/>
      <c r="K55" s="80"/>
      <c r="L55" s="72"/>
      <c r="M55" s="100" t="s">
        <v>83</v>
      </c>
      <c r="N55" s="72"/>
      <c r="O55" s="72"/>
      <c r="P55" s="80"/>
      <c r="Q55" s="80"/>
      <c r="R55" s="80"/>
      <c r="S55" s="80"/>
      <c r="T55" s="80"/>
      <c r="U55" s="80"/>
      <c r="V55" s="80"/>
      <c r="W55" s="80"/>
      <c r="X55" s="80"/>
      <c r="Y55" s="10"/>
      <c r="Z55" s="56"/>
    </row>
    <row r="56" spans="1:28" ht="13.9" customHeight="1">
      <c r="A56" s="10"/>
      <c r="B56" s="10"/>
      <c r="C56" s="28"/>
      <c r="D56" s="10"/>
      <c r="E56" s="84"/>
      <c r="F56" s="10"/>
      <c r="G56" s="23"/>
      <c r="H56" s="10"/>
      <c r="I56" s="84"/>
      <c r="J56" s="10"/>
      <c r="K56" s="80"/>
      <c r="L56" s="101"/>
      <c r="M56" s="100" t="s">
        <v>83</v>
      </c>
      <c r="N56" s="101"/>
      <c r="O56" s="101"/>
      <c r="P56" s="82"/>
      <c r="Q56" s="80"/>
      <c r="R56" s="80"/>
      <c r="S56" s="80"/>
      <c r="T56" s="80"/>
      <c r="U56" s="80"/>
      <c r="V56" s="80"/>
      <c r="W56" s="80"/>
      <c r="X56" s="80"/>
      <c r="Y56" s="10"/>
      <c r="Z56" s="56"/>
    </row>
    <row r="57" spans="1:28" ht="13.9" customHeight="1">
      <c r="A57" s="10"/>
      <c r="B57" s="10"/>
      <c r="C57" s="28"/>
      <c r="D57" s="10"/>
      <c r="E57" s="84"/>
      <c r="F57" s="10"/>
      <c r="G57" s="23"/>
      <c r="H57" s="10"/>
      <c r="I57" s="84"/>
      <c r="J57" s="10"/>
      <c r="K57" s="80"/>
      <c r="L57" s="23"/>
      <c r="M57" s="102" t="s">
        <v>83</v>
      </c>
      <c r="N57" s="23"/>
      <c r="O57" s="23"/>
      <c r="P57" s="82"/>
      <c r="Q57" s="88"/>
      <c r="R57" s="88"/>
      <c r="S57" s="88"/>
      <c r="T57" s="88"/>
      <c r="U57" s="88"/>
      <c r="V57" s="88"/>
      <c r="W57" s="23"/>
      <c r="X57" s="18"/>
      <c r="Y57" s="10"/>
      <c r="Z57" s="56"/>
    </row>
    <row r="58" spans="1:28" ht="13.9" customHeight="1">
      <c r="A58" s="10"/>
      <c r="B58" s="10"/>
      <c r="C58" s="28"/>
      <c r="D58" s="10"/>
      <c r="E58" s="84"/>
      <c r="F58" s="10"/>
      <c r="G58" s="23"/>
      <c r="H58" s="10"/>
      <c r="I58" s="84"/>
      <c r="J58" s="10"/>
      <c r="K58" s="82"/>
      <c r="L58" s="23"/>
      <c r="M58" s="102" t="s">
        <v>83</v>
      </c>
      <c r="N58" s="23"/>
      <c r="O58" s="23"/>
      <c r="P58" s="88"/>
      <c r="Q58" s="88"/>
      <c r="R58" s="88"/>
      <c r="S58" s="88"/>
      <c r="T58" s="88"/>
      <c r="U58" s="88"/>
      <c r="V58" s="88"/>
      <c r="W58" s="23"/>
      <c r="X58" s="18"/>
      <c r="Y58" s="10"/>
      <c r="Z58" s="56"/>
    </row>
    <row r="59" spans="1:28" ht="13.9" customHeight="1">
      <c r="A59" s="10"/>
      <c r="B59" s="10"/>
      <c r="C59" s="28"/>
      <c r="D59" s="10"/>
      <c r="E59" s="84"/>
      <c r="F59" s="10"/>
      <c r="G59" s="23"/>
      <c r="H59" s="10"/>
      <c r="I59" s="84"/>
      <c r="J59" s="10"/>
      <c r="K59" s="82"/>
      <c r="L59" s="23"/>
      <c r="M59" s="102" t="s">
        <v>83</v>
      </c>
      <c r="N59" s="23"/>
      <c r="O59" s="23"/>
      <c r="P59" s="88"/>
      <c r="Q59" s="88"/>
      <c r="R59" s="88"/>
      <c r="S59" s="88"/>
      <c r="T59" s="88"/>
      <c r="U59" s="88"/>
      <c r="V59" s="88"/>
      <c r="W59" s="23"/>
      <c r="X59" s="18"/>
      <c r="Y59" s="10"/>
      <c r="Z59" s="56"/>
    </row>
    <row r="60" spans="1:28" ht="13.9" customHeight="1" thickBot="1">
      <c r="A60" s="10"/>
      <c r="B60" s="10"/>
      <c r="C60" s="29"/>
      <c r="D60" s="16"/>
      <c r="E60" s="96"/>
      <c r="F60" s="16"/>
      <c r="G60" s="17"/>
      <c r="H60" s="16"/>
      <c r="I60" s="24"/>
      <c r="J60" s="16"/>
      <c r="K60" s="82"/>
      <c r="L60" s="23"/>
      <c r="M60" s="103" t="s">
        <v>82</v>
      </c>
      <c r="N60" s="23"/>
      <c r="O60" s="23"/>
      <c r="P60" s="82"/>
      <c r="Q60" s="82"/>
      <c r="R60" s="82"/>
      <c r="S60" s="82"/>
      <c r="T60" s="82"/>
      <c r="U60" s="82"/>
      <c r="V60" s="82"/>
      <c r="W60" s="82"/>
      <c r="X60" s="82"/>
      <c r="Y60" s="16"/>
      <c r="Z60" s="56">
        <v>3</v>
      </c>
    </row>
    <row r="61" spans="1:28" ht="13.9" customHeight="1" thickTop="1">
      <c r="A61" s="10"/>
      <c r="B61" s="10"/>
      <c r="C61" s="93"/>
      <c r="D61" s="10"/>
      <c r="E61" s="11"/>
      <c r="F61" s="10"/>
      <c r="G61" s="85" t="s">
        <v>34</v>
      </c>
      <c r="H61" s="65"/>
      <c r="I61" s="79">
        <v>22</v>
      </c>
      <c r="J61" s="10"/>
      <c r="K61" s="10"/>
      <c r="L61" s="10"/>
      <c r="M61" s="10"/>
      <c r="N61" s="10"/>
      <c r="O61" s="10"/>
      <c r="P61" s="10"/>
      <c r="Q61" s="6"/>
      <c r="R61" s="10"/>
      <c r="S61" s="10"/>
      <c r="T61" s="10"/>
      <c r="U61" s="10"/>
      <c r="V61" s="10"/>
      <c r="W61" s="10"/>
      <c r="X61" s="85"/>
      <c r="Y61" s="85"/>
    </row>
    <row r="62" spans="1:28" ht="8.4499999999999993" customHeight="1" thickBot="1">
      <c r="A62" s="10"/>
      <c r="B62" s="10"/>
      <c r="C62" s="93"/>
      <c r="D62" s="10"/>
      <c r="E62" s="11"/>
      <c r="F62" s="10"/>
      <c r="G62" s="85"/>
      <c r="H62" s="10"/>
      <c r="I62" s="79"/>
      <c r="J62" s="10"/>
      <c r="K62" s="10"/>
      <c r="L62" s="10"/>
      <c r="M62" s="10"/>
      <c r="N62" s="10"/>
      <c r="O62" s="10"/>
      <c r="P62" s="10"/>
      <c r="Q62" s="6"/>
      <c r="R62" s="10"/>
      <c r="S62" s="10"/>
      <c r="T62" s="10"/>
      <c r="U62" s="10"/>
      <c r="V62" s="10"/>
      <c r="W62" s="10"/>
      <c r="X62" s="85"/>
      <c r="Y62" s="85"/>
    </row>
    <row r="63" spans="1:28" ht="12.75" thickBot="1">
      <c r="A63" s="10"/>
      <c r="B63" s="6"/>
      <c r="C63" s="93"/>
      <c r="D63" s="10"/>
      <c r="E63" s="11"/>
      <c r="F63" s="10"/>
      <c r="G63" s="85"/>
      <c r="H63" s="10"/>
      <c r="I63" s="10"/>
      <c r="J63" s="10"/>
      <c r="K63" s="85" t="s">
        <v>50</v>
      </c>
      <c r="L63" s="10"/>
      <c r="M63" s="31"/>
      <c r="N63" s="10"/>
      <c r="O63" s="132" t="s">
        <v>58</v>
      </c>
      <c r="P63" s="132"/>
      <c r="Q63" s="132"/>
      <c r="R63" s="132"/>
      <c r="S63" s="132"/>
      <c r="T63" s="132"/>
      <c r="U63" s="132"/>
      <c r="V63" s="132"/>
      <c r="W63" s="132"/>
      <c r="X63" s="132"/>
      <c r="Y63" s="10"/>
      <c r="Z63" s="58"/>
    </row>
    <row r="64" spans="1:28">
      <c r="A64" s="10"/>
      <c r="B64" s="6"/>
      <c r="C64" s="93"/>
      <c r="D64" s="10"/>
      <c r="E64" s="11"/>
      <c r="F64" s="10"/>
      <c r="G64" s="124"/>
      <c r="H64" s="124"/>
      <c r="I64" s="124"/>
      <c r="J64" s="124"/>
      <c r="K64" s="124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8" t="s">
        <v>79</v>
      </c>
    </row>
    <row r="65" spans="1:26">
      <c r="A65" s="123"/>
      <c r="B65" s="115"/>
      <c r="C65" s="115"/>
      <c r="D65" s="115"/>
      <c r="E65" s="115"/>
      <c r="F65" s="115"/>
      <c r="G65" s="115"/>
      <c r="H65" s="10"/>
      <c r="I65" s="123"/>
      <c r="J65" s="115"/>
      <c r="K65" s="115"/>
      <c r="L65" s="10"/>
      <c r="M65" s="10"/>
      <c r="N65" s="10"/>
      <c r="O65" s="123"/>
      <c r="P65" s="115"/>
      <c r="Q65" s="115"/>
      <c r="R65" s="115"/>
      <c r="S65" s="115"/>
      <c r="T65" s="115"/>
      <c r="U65" s="115"/>
      <c r="V65" s="115"/>
      <c r="W65" s="10"/>
      <c r="X65" s="92"/>
      <c r="Y65" s="11"/>
    </row>
    <row r="66" spans="1:26">
      <c r="A66" s="98"/>
      <c r="B66" s="98"/>
      <c r="C66" s="93" t="s">
        <v>51</v>
      </c>
      <c r="D66" s="98"/>
      <c r="E66" s="98"/>
      <c r="F66" s="98"/>
      <c r="G66" s="98"/>
      <c r="H66" s="10"/>
      <c r="I66" s="98" t="s">
        <v>52</v>
      </c>
      <c r="J66" s="10"/>
      <c r="K66" s="10"/>
      <c r="L66" s="10"/>
      <c r="M66" s="10"/>
      <c r="N66" s="10"/>
      <c r="O66" s="98" t="s">
        <v>53</v>
      </c>
      <c r="P66" s="98"/>
      <c r="Q66" s="98"/>
      <c r="R66" s="98"/>
      <c r="S66" s="98"/>
      <c r="T66" s="98"/>
      <c r="U66" s="98"/>
      <c r="V66" s="98"/>
      <c r="W66" s="10"/>
      <c r="X66" s="10" t="s">
        <v>52</v>
      </c>
      <c r="Y66" s="10"/>
    </row>
    <row r="67" spans="1:26" ht="7.9" customHeight="1">
      <c r="A67" s="98"/>
      <c r="B67" s="98"/>
      <c r="C67" s="93"/>
      <c r="D67" s="98"/>
      <c r="E67" s="98"/>
      <c r="F67" s="98"/>
      <c r="G67" s="98"/>
      <c r="H67" s="10"/>
      <c r="I67" s="98"/>
      <c r="J67" s="10"/>
      <c r="K67" s="10"/>
      <c r="L67" s="10"/>
      <c r="M67" s="10"/>
      <c r="N67" s="10"/>
      <c r="O67" s="98"/>
      <c r="P67" s="98"/>
      <c r="Q67" s="98"/>
      <c r="R67" s="98"/>
      <c r="S67" s="98"/>
      <c r="T67" s="98"/>
      <c r="U67" s="98"/>
      <c r="V67" s="98"/>
      <c r="W67" s="10"/>
      <c r="X67" s="10"/>
      <c r="Y67" s="10"/>
    </row>
    <row r="68" spans="1:26">
      <c r="A68" s="108"/>
      <c r="B68" s="109"/>
      <c r="C68" s="109"/>
      <c r="D68" s="109"/>
      <c r="E68" s="109"/>
      <c r="F68" s="109"/>
      <c r="G68" s="109"/>
      <c r="H68" s="10"/>
      <c r="I68" s="22"/>
      <c r="J68" s="22"/>
      <c r="K68" s="22"/>
      <c r="L68" s="10"/>
      <c r="M68" s="10"/>
      <c r="N68" s="10"/>
      <c r="O68" s="108"/>
      <c r="P68" s="109"/>
      <c r="Q68" s="109"/>
      <c r="R68" s="109"/>
      <c r="S68" s="109"/>
      <c r="T68" s="109"/>
      <c r="U68" s="109"/>
      <c r="V68" s="109"/>
      <c r="W68" s="10"/>
      <c r="X68" s="92"/>
      <c r="Y68" s="11"/>
    </row>
    <row r="69" spans="1:26">
      <c r="A69" s="98"/>
      <c r="B69" s="98"/>
      <c r="C69" s="93" t="s">
        <v>54</v>
      </c>
      <c r="D69" s="98"/>
      <c r="E69" s="98"/>
      <c r="F69" s="98"/>
      <c r="G69" s="98"/>
      <c r="H69" s="10"/>
      <c r="I69" s="98" t="s">
        <v>52</v>
      </c>
      <c r="J69" s="10"/>
      <c r="K69" s="10"/>
      <c r="L69" s="10"/>
      <c r="M69" s="10"/>
      <c r="N69" s="10"/>
      <c r="O69" s="98" t="s">
        <v>55</v>
      </c>
      <c r="P69" s="98"/>
      <c r="Q69" s="98"/>
      <c r="R69" s="98"/>
      <c r="S69" s="98"/>
      <c r="T69" s="98"/>
      <c r="U69" s="98"/>
      <c r="V69" s="98"/>
      <c r="W69" s="10"/>
      <c r="X69" s="10" t="s">
        <v>52</v>
      </c>
      <c r="Y69" s="10"/>
      <c r="Z69" s="56"/>
    </row>
    <row r="70" spans="1:26">
      <c r="A70" s="3"/>
      <c r="B70" s="3"/>
      <c r="C70" s="30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6" ht="6.6" customHeight="1">
      <c r="A71" s="3"/>
      <c r="B71" s="3"/>
      <c r="C71" s="30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6">
      <c r="A72" s="41" t="s">
        <v>86</v>
      </c>
      <c r="B72" s="3"/>
      <c r="C72" s="30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6">
      <c r="A73" s="3"/>
      <c r="B73" s="3"/>
      <c r="C73" s="30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6">
      <c r="A74" s="3"/>
      <c r="B74" s="3"/>
      <c r="C74" s="30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6">
      <c r="B75" s="3"/>
    </row>
    <row r="76" spans="1:26">
      <c r="B76" s="3"/>
    </row>
    <row r="77" spans="1:26">
      <c r="B77" s="3"/>
    </row>
  </sheetData>
  <sortState ref="D39:H49">
    <sortCondition ref="D39:D49"/>
  </sortState>
  <mergeCells count="90">
    <mergeCell ref="A1:Y1"/>
    <mergeCell ref="A2:Y2"/>
    <mergeCell ref="Q19:X19"/>
    <mergeCell ref="Q24:X24"/>
    <mergeCell ref="Q25:X25"/>
    <mergeCell ref="M20:O20"/>
    <mergeCell ref="Q20:X20"/>
    <mergeCell ref="A23:B23"/>
    <mergeCell ref="A22:B22"/>
    <mergeCell ref="M8:O8"/>
    <mergeCell ref="Q8:X8"/>
    <mergeCell ref="Q6:X6"/>
    <mergeCell ref="M6:O6"/>
    <mergeCell ref="A8:B8"/>
    <mergeCell ref="Q12:X12"/>
    <mergeCell ref="M9:O9"/>
    <mergeCell ref="G64:K64"/>
    <mergeCell ref="J17:Z17"/>
    <mergeCell ref="Q37:X37"/>
    <mergeCell ref="Q21:X21"/>
    <mergeCell ref="Q31:X31"/>
    <mergeCell ref="Q32:X32"/>
    <mergeCell ref="Q33:X33"/>
    <mergeCell ref="M31:O31"/>
    <mergeCell ref="M32:O32"/>
    <mergeCell ref="M33:O33"/>
    <mergeCell ref="O63:X63"/>
    <mergeCell ref="M37:O37"/>
    <mergeCell ref="M50:O50"/>
    <mergeCell ref="A36:G36"/>
    <mergeCell ref="Q38:X38"/>
    <mergeCell ref="Q39:X39"/>
    <mergeCell ref="A65:G65"/>
    <mergeCell ref="I65:K65"/>
    <mergeCell ref="A68:G68"/>
    <mergeCell ref="O65:V65"/>
    <mergeCell ref="O68:V68"/>
    <mergeCell ref="Q47:X47"/>
    <mergeCell ref="Q48:X48"/>
    <mergeCell ref="Q49:X49"/>
    <mergeCell ref="M48:O48"/>
    <mergeCell ref="M49:O49"/>
    <mergeCell ref="M47:O47"/>
    <mergeCell ref="A29:G29"/>
    <mergeCell ref="A13:B13"/>
    <mergeCell ref="A15:B15"/>
    <mergeCell ref="Q15:X15"/>
    <mergeCell ref="M15:O15"/>
    <mergeCell ref="Q13:X13"/>
    <mergeCell ref="Q14:X14"/>
    <mergeCell ref="M22:O22"/>
    <mergeCell ref="Q22:X22"/>
    <mergeCell ref="Q16:X16"/>
    <mergeCell ref="M16:O16"/>
    <mergeCell ref="M21:O21"/>
    <mergeCell ref="M23:O23"/>
    <mergeCell ref="Q23:X23"/>
    <mergeCell ref="M43:O43"/>
    <mergeCell ref="M44:O44"/>
    <mergeCell ref="Q46:X46"/>
    <mergeCell ref="Q44:X44"/>
    <mergeCell ref="Q43:X43"/>
    <mergeCell ref="M10:O10"/>
    <mergeCell ref="M12:O12"/>
    <mergeCell ref="Q9:X9"/>
    <mergeCell ref="Q10:X10"/>
    <mergeCell ref="Q30:X30"/>
    <mergeCell ref="M30:O30"/>
    <mergeCell ref="M24:O24"/>
    <mergeCell ref="M25:O25"/>
    <mergeCell ref="M26:O26"/>
    <mergeCell ref="Q26:X26"/>
    <mergeCell ref="M13:O13"/>
    <mergeCell ref="M14:O14"/>
    <mergeCell ref="A53:G53"/>
    <mergeCell ref="A37:B37"/>
    <mergeCell ref="Q45:X45"/>
    <mergeCell ref="Q40:X40"/>
    <mergeCell ref="Q41:X41"/>
    <mergeCell ref="Q42:X42"/>
    <mergeCell ref="M38:O38"/>
    <mergeCell ref="M39:O39"/>
    <mergeCell ref="M51:O51"/>
    <mergeCell ref="Q51:X51"/>
    <mergeCell ref="Q50:X50"/>
    <mergeCell ref="M45:O45"/>
    <mergeCell ref="M46:O46"/>
    <mergeCell ref="M40:O40"/>
    <mergeCell ref="M41:O41"/>
    <mergeCell ref="M42:O42"/>
  </mergeCells>
  <printOptions horizontalCentered="1" verticalCentered="1"/>
  <pageMargins left="0.4" right="0.4" top="0.7" bottom="0.4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15-16_EE_Degree Check</vt:lpstr>
      <vt:lpstr>'15-16_EE_Degree Check'!Print_Area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MJaeger</dc:creator>
  <cp:lastModifiedBy>Gale Bandsma</cp:lastModifiedBy>
  <cp:lastPrinted>2018-05-16T14:15:36Z</cp:lastPrinted>
  <dcterms:created xsi:type="dcterms:W3CDTF">2002-10-08T20:47:26Z</dcterms:created>
  <dcterms:modified xsi:type="dcterms:W3CDTF">2018-05-16T14:20:43Z</dcterms:modified>
</cp:coreProperties>
</file>