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EE-BIO_USP2015" sheetId="4" r:id="rId1"/>
  </sheets>
  <definedNames>
    <definedName name="_xlnm.Print_Area" localSheetId="0">'EE-BIO_USP2015'!$A$1:$AJ$70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4" l="1"/>
  <c r="M49" i="4"/>
  <c r="M48" i="4"/>
  <c r="M47" i="4"/>
  <c r="M46" i="4"/>
  <c r="M45" i="4"/>
  <c r="M44" i="4"/>
  <c r="M43" i="4"/>
  <c r="M42" i="4"/>
  <c r="M41" i="4"/>
  <c r="M40" i="4"/>
  <c r="M39" i="4"/>
  <c r="M38" i="4"/>
  <c r="M35" i="4"/>
  <c r="M34" i="4"/>
  <c r="M33" i="4"/>
  <c r="M29" i="4"/>
  <c r="M28" i="4"/>
  <c r="M27" i="4"/>
  <c r="M25" i="4"/>
  <c r="M24" i="4"/>
  <c r="M21" i="4"/>
  <c r="M20" i="4"/>
  <c r="M19" i="4"/>
  <c r="M18" i="4"/>
  <c r="M17" i="4"/>
  <c r="M16" i="4"/>
  <c r="M15" i="4"/>
  <c r="M14" i="4"/>
  <c r="M13" i="4"/>
  <c r="M12" i="4"/>
  <c r="M11" i="4"/>
  <c r="M10" i="4"/>
  <c r="M30" i="4" l="1"/>
  <c r="M50" i="4"/>
  <c r="M22" i="4"/>
  <c r="M36" i="4"/>
  <c r="M54" i="4" l="1"/>
</calcChain>
</file>

<file path=xl/sharedStrings.xml><?xml version="1.0" encoding="utf-8"?>
<sst xmlns="http://schemas.openxmlformats.org/spreadsheetml/2006/main" count="130" uniqueCount="97">
  <si>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</si>
  <si>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</si>
  <si>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</si>
  <si>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</si>
  <si>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</si>
  <si>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</si>
  <si>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</si>
  <si>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</si>
  <si>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</si>
  <si>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</si>
  <si>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</si>
  <si>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</si>
  <si>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</si>
  <si>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</si>
  <si>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</si>
  <si>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</si>
  <si>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</si>
  <si>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</si>
  <si>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</si>
  <si>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</si>
  <si>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</si>
  <si>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</si>
  <si>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</si>
  <si>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</si>
  <si>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</si>
  <si>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</si>
  <si>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</si>
  <si>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</si>
  <si>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</si>
  <si>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</si>
  <si>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</si>
  <si>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</si>
  <si>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</si>
  <si>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</si>
  <si>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</si>
  <si>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</si>
  <si>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</si>
  <si>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H</t>
  </si>
  <si>
    <t>Human Culture #1</t>
  </si>
  <si>
    <t>Human Culture #2</t>
  </si>
  <si>
    <t>V</t>
  </si>
  <si>
    <t>US/WY Constitituion</t>
  </si>
  <si>
    <t>Minimum Required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</si>
  <si>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</si>
  <si>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</si>
  <si>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</si>
  <si>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</si>
  <si>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</si>
  <si>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</si>
  <si>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</si>
  <si>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</si>
  <si>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</si>
  <si>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</si>
  <si>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</si>
  <si>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</si>
  <si>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</si>
  <si>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</si>
  <si>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</si>
  <si>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</si>
  <si>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</si>
  <si>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</si>
  <si>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</si>
  <si>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</si>
  <si>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</si>
  <si>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</si>
  <si>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</si>
  <si>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</si>
  <si>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</si>
  <si>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</si>
  <si>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Elementary Linear Algebra</t>
  </si>
  <si>
    <t>Numerical Methods C++</t>
  </si>
  <si>
    <t>*** COM2 course must be taken before EE 4820, and EE 4820 &amp; EE 4830 must be taken in sequence.</t>
  </si>
  <si>
    <t>Electrical (Bio-Engineering Option) Engineering Degree Check</t>
  </si>
  <si>
    <t>LIFE</t>
  </si>
  <si>
    <t>General Biology</t>
  </si>
  <si>
    <t>Intro to Organic Chem</t>
  </si>
  <si>
    <t>MOLB</t>
  </si>
  <si>
    <t>General Microbiology</t>
  </si>
  <si>
    <t>Princ of Biochemistry</t>
  </si>
  <si>
    <t>Digital Systems Design</t>
  </si>
  <si>
    <t xml:space="preserve">  BIO-ENGINEERING</t>
  </si>
  <si>
    <r>
      <t>EE 4620</t>
    </r>
    <r>
      <rPr>
        <b/>
        <i/>
        <sz val="7"/>
        <rFont val="Helvetica"/>
      </rPr>
      <t xml:space="preserve"> or</t>
    </r>
    <r>
      <rPr>
        <i/>
        <sz val="7"/>
        <rFont val="Helvetica"/>
      </rPr>
      <t xml:space="preserve"> BE 4820</t>
    </r>
  </si>
  <si>
    <t>Elec Mach &amp; Pwr Systems</t>
  </si>
  <si>
    <t>Technical Elective</t>
  </si>
  <si>
    <t>BE</t>
  </si>
  <si>
    <t>Bioinstrumentation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</si>
  <si>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</si>
  <si>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BE or EE Elective (≥4000 level)</t>
  </si>
  <si>
    <t>GENERAL ELECTIVE</t>
  </si>
  <si>
    <t>≥1000 level, Math must be ≥2000</t>
  </si>
  <si>
    <t xml:space="preserve"> </t>
  </si>
  <si>
    <t>AY 2023-2024</t>
  </si>
  <si>
    <t>COSC</t>
  </si>
  <si>
    <t xml:space="preserve">  ENGINEERING SCIENCE &amp; COMPUTER SCIENCE</t>
  </si>
  <si>
    <t>rev: 11/2024</t>
  </si>
  <si>
    <t>Intro to Comp Science I</t>
  </si>
  <si>
    <t xml:space="preserve">  UNIVERSITY STUDIES (COM, H,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</si>
</sst>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  <font>
      <b/>
      <i/>
      <sz val="7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6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8" fillId="0" borderId="1" xfId="0" applyFont="1" applyBorder="1" applyAlignment="1" applyProtection="1">
      <alignment horizontal="left"/>
      <protection locked="0"/>
    </xf>
    <xf numFmtId="0" fontId="3" fillId="0" borderId="7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9" fillId="0" borderId="2" xfId="0" applyFont="1" applyBorder="1" applyAlignment="1">
      <alignment horizontal="right"/>
    </xf>
    <xf numFmtId="0" fontId="3" fillId="0" borderId="3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6" fillId="0" borderId="0" xfId="0" applyFont="1"/>
    <xf numFmtId="0" fontId="6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9" fillId="3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0"/>
  <sheetViews>
    <sheetView tabSelected="1" topLeftCell="A40" workbookViewId="0">
      <selection activeCell="AR38" sqref="AR38"/>
    </sheetView>
  </sheetViews>
  <sheetFormatPr defaultColWidth="9.140625" defaultRowHeight="12.75" x14ac:dyDescent="0.2"/>
  <cols>
    <col min="1" max="1" width="6.28515625" style="6" customWidth="1"/>
    <col min="2" max="2" width="0.85546875" style="5" customWidth="1"/>
    <col min="3" max="3" width="7.7109375" style="18" customWidth="1"/>
    <col min="4" max="4" width="0.85546875" style="5" customWidth="1"/>
    <col min="5" max="5" width="6.7109375" style="7" customWidth="1"/>
    <col min="6" max="6" width="0.85546875" style="7" customWidth="1"/>
    <col min="7" max="7" width="22.7109375" style="7" customWidth="1"/>
    <col min="8" max="8" width="0.85546875" style="7" customWidth="1"/>
    <col min="9" max="9" width="4.7109375" style="6" customWidth="1"/>
    <col min="10" max="10" width="0.85546875" style="6" customWidth="1"/>
    <col min="11" max="11" width="8.5703125" style="6" customWidth="1"/>
    <col min="12" max="12" width="0.85546875" style="5" customWidth="1"/>
    <col min="13" max="13" width="6.42578125" style="6" customWidth="1"/>
    <col min="14" max="14" width="0.85546875" style="5" customWidth="1"/>
    <col min="15" max="15" width="4.7109375" style="6" customWidth="1"/>
    <col min="16" max="16" width="0.85546875" style="6" customWidth="1"/>
    <col min="17" max="17" width="4.7109375" style="6" customWidth="1"/>
    <col min="18" max="18" width="0.85546875" style="6" customWidth="1"/>
    <col min="19" max="19" width="4.7109375" style="6" customWidth="1"/>
    <col min="20" max="20" width="0.85546875" style="6" customWidth="1"/>
    <col min="21" max="21" width="4.7109375" style="6" customWidth="1"/>
    <col min="22" max="22" width="0.85546875" style="6" customWidth="1"/>
    <col min="23" max="23" width="2.7109375" style="6" customWidth="1"/>
    <col min="24" max="24" width="0.85546875" style="6" customWidth="1"/>
    <col min="25" max="27" width="1.7109375" style="5" customWidth="1"/>
    <col min="28" max="28" width="0.85546875" style="5" customWidth="1"/>
    <col min="29" max="29" width="4.7109375" style="5" customWidth="1"/>
    <col min="30" max="30" width="0.85546875" style="5" customWidth="1"/>
    <col min="31" max="31" width="3.42578125" style="5" customWidth="1"/>
    <col min="32" max="32" width="0.85546875" style="5" customWidth="1"/>
    <col min="33" max="33" width="7.28515625" style="5" customWidth="1"/>
    <col min="34" max="34" width="0.85546875" style="5" customWidth="1"/>
    <col min="35" max="35" width="0.85546875" style="4" customWidth="1"/>
    <col min="36" max="36" width="6.28515625" style="20" customWidth="1"/>
    <col min="37" max="37" width="0.85546875" style="4" customWidth="1"/>
    <col min="38" max="39" width="4.7109375" style="4" customWidth="1"/>
    <col min="40" max="42" width="4.7109375" customWidth="1"/>
  </cols>
  <sheetData>
    <row r="1" spans="1:36" ht="15" customHeight="1" x14ac:dyDescent="0.2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15" customHeight="1" x14ac:dyDescent="0.25">
      <c r="A2" s="87" t="s">
        <v>91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spans="1:36" ht="15" customHeight="1" x14ac:dyDescent="0.2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36" ht="15.75" customHeight="1" x14ac:dyDescent="0.2">
      <c r="A4" s="90" t="s">
        <v>0</v>
      </c>
      <c r="B4" s="90"/>
      <c r="C4" s="90"/>
      <c r="E4" s="91"/>
      <c r="F4" s="91"/>
      <c r="G4" s="91"/>
      <c r="H4" s="91"/>
      <c r="I4" s="91"/>
      <c r="J4" s="91"/>
      <c r="Q4" s="7"/>
      <c r="S4" s="5"/>
      <c r="T4" s="5"/>
      <c r="U4" s="5"/>
      <c r="V4" s="5"/>
      <c r="W4" s="5"/>
      <c r="X4"/>
      <c r="Z4" s="7"/>
      <c r="AA4" s="7"/>
      <c r="AB4" s="7"/>
      <c r="AC4" s="8" t="s">
        <v>1</v>
      </c>
      <c r="AD4" s="7"/>
      <c r="AE4" s="91"/>
      <c r="AF4" s="91"/>
      <c r="AG4" s="91"/>
      <c r="AH4" s="91"/>
      <c r="AI4" s="91"/>
      <c r="AJ4" s="91"/>
    </row>
    <row r="5" spans="1:36" ht="15" customHeight="1" x14ac:dyDescent="0.2">
      <c r="A5" s="90" t="s">
        <v>2</v>
      </c>
      <c r="B5" s="90"/>
      <c r="C5" s="90"/>
      <c r="E5" s="92"/>
      <c r="F5" s="92"/>
      <c r="G5" s="92"/>
      <c r="H5" s="92"/>
      <c r="I5" s="92"/>
      <c r="J5" s="92"/>
      <c r="K5"/>
      <c r="M5" s="9" t="s">
        <v>3</v>
      </c>
      <c r="N5" s="7"/>
      <c r="O5" s="91"/>
      <c r="P5" s="91"/>
      <c r="Q5" s="91"/>
      <c r="R5" s="91"/>
      <c r="S5" s="91"/>
      <c r="T5" s="5"/>
      <c r="U5" s="5"/>
      <c r="V5" s="5"/>
      <c r="X5"/>
      <c r="Y5" s="8"/>
      <c r="Z5" s="7"/>
      <c r="AA5" s="7"/>
      <c r="AB5" s="7"/>
      <c r="AC5" s="8" t="s">
        <v>4</v>
      </c>
      <c r="AD5" s="7"/>
      <c r="AE5" s="92"/>
      <c r="AF5" s="92"/>
      <c r="AG5" s="92"/>
      <c r="AH5" s="92"/>
      <c r="AI5" s="92"/>
      <c r="AJ5" s="92"/>
    </row>
    <row r="6" spans="1:36" ht="4.5" customHeight="1" thickBot="1" x14ac:dyDescent="0.25">
      <c r="A6" s="10"/>
      <c r="B6" s="11"/>
      <c r="C6" s="12"/>
      <c r="D6" s="11"/>
      <c r="E6" s="13"/>
      <c r="F6" s="13"/>
      <c r="G6" s="13"/>
      <c r="H6" s="13"/>
      <c r="I6" s="14"/>
      <c r="J6" s="14"/>
      <c r="K6" s="14"/>
      <c r="L6" s="14"/>
      <c r="M6" s="14"/>
      <c r="N6" s="14"/>
      <c r="O6" s="10"/>
      <c r="P6" s="10"/>
      <c r="Q6" s="10"/>
      <c r="R6" s="10"/>
      <c r="S6" s="14"/>
      <c r="T6" s="14"/>
      <c r="U6" s="10"/>
      <c r="W6" s="10"/>
      <c r="X6" s="15"/>
      <c r="Y6" s="11"/>
      <c r="Z6" s="11"/>
      <c r="AA6" s="11"/>
      <c r="AB6" s="11"/>
      <c r="AC6" s="11"/>
      <c r="AD6" s="11"/>
      <c r="AE6" s="11"/>
      <c r="AF6" s="11"/>
      <c r="AG6" s="16"/>
      <c r="AH6" s="11"/>
      <c r="AI6" s="17"/>
      <c r="AJ6" s="17"/>
    </row>
    <row r="7" spans="1:36" ht="11.25" customHeight="1" x14ac:dyDescent="0.2">
      <c r="I7" s="9"/>
      <c r="J7" s="9"/>
      <c r="K7" s="9"/>
      <c r="L7" s="9"/>
      <c r="M7" s="9" t="s">
        <v>5</v>
      </c>
      <c r="N7" s="9"/>
      <c r="S7" s="9"/>
      <c r="T7" s="9"/>
      <c r="X7" s="8"/>
      <c r="AG7" s="19"/>
    </row>
    <row r="8" spans="1:36" ht="12" customHeight="1" x14ac:dyDescent="0.2">
      <c r="A8" s="21" t="s">
        <v>6</v>
      </c>
      <c r="I8" s="22" t="s">
        <v>5</v>
      </c>
      <c r="J8" s="23"/>
      <c r="K8" s="24" t="s">
        <v>7</v>
      </c>
      <c r="L8" s="24"/>
      <c r="M8" s="24" t="s">
        <v>8</v>
      </c>
      <c r="N8" s="25"/>
      <c r="O8" s="93" t="s">
        <v>9</v>
      </c>
      <c r="P8" s="93"/>
      <c r="Q8" s="93"/>
      <c r="R8" s="93"/>
      <c r="S8" s="93"/>
      <c r="T8" s="93"/>
      <c r="U8" s="93"/>
      <c r="V8" s="23"/>
      <c r="W8" s="93" t="s">
        <v>10</v>
      </c>
      <c r="X8" s="93"/>
      <c r="Y8" s="93"/>
      <c r="Z8" s="93"/>
      <c r="AA8" s="93"/>
      <c r="AB8" s="93"/>
      <c r="AC8" s="93"/>
      <c r="AD8" s="93"/>
      <c r="AE8" s="93"/>
      <c r="AF8" s="93"/>
      <c r="AG8" s="93"/>
      <c r="AH8" s="26"/>
      <c r="AI8" s="27"/>
      <c r="AJ8" s="28" t="s">
        <v>11</v>
      </c>
    </row>
    <row r="9" spans="1:36" ht="12" customHeight="1" x14ac:dyDescent="0.2">
      <c r="A9" s="21" t="s">
        <v>12</v>
      </c>
    </row>
    <row r="10" spans="1:36" ht="13.15" customHeight="1" x14ac:dyDescent="0.2">
      <c r="C10" s="18" t="s">
        <v>73</v>
      </c>
      <c r="E10" s="7">
        <v>1010</v>
      </c>
      <c r="G10" s="7" t="s">
        <v>74</v>
      </c>
      <c r="I10" s="6">
        <v>4</v>
      </c>
      <c r="K10" s="29"/>
      <c r="M10" s="30">
        <f t="shared" ref="M10:M21" si="0">IF(K10="",I10,0)</f>
        <v>4</v>
      </c>
      <c r="O10" s="29"/>
      <c r="P10" s="29"/>
      <c r="Q10" s="29"/>
      <c r="R10" s="29"/>
      <c r="S10" s="29"/>
      <c r="T10" s="29"/>
      <c r="U10" s="29"/>
      <c r="V10" s="31"/>
      <c r="W10" s="29"/>
      <c r="X10" s="29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6" ht="13.15" customHeight="1" x14ac:dyDescent="0.2">
      <c r="A11" s="6" t="s">
        <v>13</v>
      </c>
      <c r="C11" s="18" t="s">
        <v>14</v>
      </c>
      <c r="E11" s="7">
        <v>2200</v>
      </c>
      <c r="G11" s="7" t="s">
        <v>15</v>
      </c>
      <c r="I11" s="6">
        <v>4</v>
      </c>
      <c r="K11" s="29"/>
      <c r="M11" s="30">
        <f t="shared" si="0"/>
        <v>4</v>
      </c>
      <c r="O11" s="29"/>
      <c r="P11" s="29"/>
      <c r="Q11" s="29"/>
      <c r="R11" s="29"/>
      <c r="S11" s="29"/>
      <c r="T11" s="29"/>
      <c r="U11" s="29"/>
      <c r="V11" s="31"/>
      <c r="W11" s="29"/>
      <c r="X11" s="29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6" ht="13.15" customHeight="1" x14ac:dyDescent="0.2">
      <c r="C12" s="18" t="s">
        <v>14</v>
      </c>
      <c r="E12" s="7">
        <v>2205</v>
      </c>
      <c r="G12" s="7" t="s">
        <v>16</v>
      </c>
      <c r="I12" s="6">
        <v>4</v>
      </c>
      <c r="K12" s="33"/>
      <c r="M12" s="30">
        <f t="shared" si="0"/>
        <v>4</v>
      </c>
      <c r="O12" s="33"/>
      <c r="P12" s="33"/>
      <c r="Q12" s="33"/>
      <c r="R12" s="33"/>
      <c r="S12" s="33"/>
      <c r="T12" s="33"/>
      <c r="U12" s="33"/>
      <c r="V12" s="31"/>
      <c r="W12" s="33"/>
      <c r="X12" s="33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6" ht="13.15" customHeight="1" x14ac:dyDescent="0.2">
      <c r="C13" s="18" t="s">
        <v>14</v>
      </c>
      <c r="E13" s="7">
        <v>2210</v>
      </c>
      <c r="G13" s="7" t="s">
        <v>17</v>
      </c>
      <c r="I13" s="6">
        <v>4</v>
      </c>
      <c r="K13" s="33"/>
      <c r="M13" s="30">
        <f t="shared" si="0"/>
        <v>4</v>
      </c>
      <c r="O13" s="35"/>
      <c r="P13" s="33"/>
      <c r="Q13" s="33"/>
      <c r="R13" s="33"/>
      <c r="S13" s="33"/>
      <c r="T13" s="33"/>
      <c r="U13" s="33"/>
      <c r="V13" s="31"/>
      <c r="W13" s="33"/>
      <c r="X13" s="33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6" ht="13.15" customHeight="1" x14ac:dyDescent="0.2">
      <c r="C14" s="18" t="s">
        <v>14</v>
      </c>
      <c r="E14" s="7">
        <v>2250</v>
      </c>
      <c r="G14" s="7" t="s">
        <v>69</v>
      </c>
      <c r="I14" s="6">
        <v>3</v>
      </c>
      <c r="K14" s="33"/>
      <c r="M14" s="30">
        <f t="shared" si="0"/>
        <v>3</v>
      </c>
      <c r="O14" s="35"/>
      <c r="P14" s="33"/>
      <c r="Q14" s="33"/>
      <c r="R14" s="33"/>
      <c r="S14" s="33"/>
      <c r="T14" s="33"/>
      <c r="U14" s="33"/>
      <c r="V14" s="31"/>
      <c r="W14" s="33"/>
      <c r="X14" s="33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6" ht="13.15" customHeight="1" x14ac:dyDescent="0.2">
      <c r="C15" s="18" t="s">
        <v>14</v>
      </c>
      <c r="E15" s="7">
        <v>2310</v>
      </c>
      <c r="G15" s="7" t="s">
        <v>18</v>
      </c>
      <c r="I15" s="6">
        <v>3</v>
      </c>
      <c r="K15" s="33"/>
      <c r="M15" s="30">
        <f t="shared" si="0"/>
        <v>3</v>
      </c>
      <c r="O15" s="35"/>
      <c r="P15" s="33"/>
      <c r="Q15" s="33"/>
      <c r="R15" s="33"/>
      <c r="S15" s="33"/>
      <c r="T15" s="33"/>
      <c r="U15" s="33"/>
      <c r="V15" s="31"/>
      <c r="W15" s="33"/>
      <c r="X15" s="33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6" ht="13.15" customHeight="1" x14ac:dyDescent="0.2">
      <c r="A16" s="6" t="s">
        <v>19</v>
      </c>
      <c r="C16" s="18" t="s">
        <v>20</v>
      </c>
      <c r="D16"/>
      <c r="E16" s="7">
        <v>1210</v>
      </c>
      <c r="G16" s="7" t="s">
        <v>21</v>
      </c>
      <c r="I16" s="6">
        <v>4</v>
      </c>
      <c r="K16" s="33"/>
      <c r="M16" s="36">
        <f t="shared" si="0"/>
        <v>4</v>
      </c>
      <c r="O16" s="35"/>
      <c r="P16" s="33"/>
      <c r="Q16" s="33"/>
      <c r="R16" s="33"/>
      <c r="S16" s="33"/>
      <c r="T16" s="33"/>
      <c r="U16" s="33"/>
      <c r="V16" s="31"/>
      <c r="W16" s="33"/>
      <c r="X16" s="33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5" ht="13.15" customHeight="1" x14ac:dyDescent="0.2">
      <c r="C17" s="18" t="s">
        <v>20</v>
      </c>
      <c r="D17"/>
      <c r="E17" s="7">
        <v>1220</v>
      </c>
      <c r="G17" s="7" t="s">
        <v>22</v>
      </c>
      <c r="I17" s="6">
        <v>4</v>
      </c>
      <c r="K17" s="33"/>
      <c r="M17" s="36">
        <f t="shared" si="0"/>
        <v>4</v>
      </c>
      <c r="O17" s="35"/>
      <c r="P17" s="33"/>
      <c r="Q17" s="33"/>
      <c r="R17" s="33"/>
      <c r="S17" s="33"/>
      <c r="T17" s="33"/>
      <c r="U17" s="33"/>
      <c r="V17" s="31"/>
      <c r="W17" s="33"/>
      <c r="X17" s="33"/>
      <c r="Y17" s="34"/>
      <c r="Z17" s="34"/>
      <c r="AA17" s="34"/>
      <c r="AB17" s="34"/>
      <c r="AC17" s="34"/>
      <c r="AD17" s="34"/>
      <c r="AE17" s="34"/>
      <c r="AF17" s="34"/>
      <c r="AG17" s="37"/>
    </row>
    <row r="18" spans="1:35" ht="13.15" customHeight="1" x14ac:dyDescent="0.2">
      <c r="A18" s="6" t="s">
        <v>19</v>
      </c>
      <c r="C18" s="18" t="s">
        <v>23</v>
      </c>
      <c r="D18"/>
      <c r="E18" s="7">
        <v>1020</v>
      </c>
      <c r="G18" s="7" t="s">
        <v>24</v>
      </c>
      <c r="I18" s="6">
        <v>4</v>
      </c>
      <c r="K18" s="33"/>
      <c r="M18" s="36">
        <f t="shared" si="0"/>
        <v>4</v>
      </c>
      <c r="O18" s="38"/>
      <c r="P18" s="38"/>
      <c r="Q18" s="38"/>
      <c r="R18" s="38"/>
      <c r="S18" s="38"/>
      <c r="T18" s="38"/>
      <c r="U18" s="38"/>
      <c r="V18" s="39"/>
      <c r="W18" s="38"/>
      <c r="X18" s="38"/>
      <c r="Y18" s="38"/>
      <c r="Z18" s="38"/>
      <c r="AA18" s="38"/>
      <c r="AB18" s="38"/>
      <c r="AC18" s="38"/>
      <c r="AD18" s="34"/>
      <c r="AE18" s="34"/>
      <c r="AF18" s="34"/>
      <c r="AG18" s="34"/>
    </row>
    <row r="19" spans="1:35" ht="13.15" customHeight="1" x14ac:dyDescent="0.2">
      <c r="C19" s="18" t="s">
        <v>23</v>
      </c>
      <c r="D19"/>
      <c r="E19" s="7">
        <v>2300</v>
      </c>
      <c r="G19" s="7" t="s">
        <v>75</v>
      </c>
      <c r="I19" s="6">
        <v>4</v>
      </c>
      <c r="K19" s="33"/>
      <c r="M19" s="36">
        <f t="shared" si="0"/>
        <v>4</v>
      </c>
      <c r="O19" s="35"/>
      <c r="P19" s="33"/>
      <c r="Q19" s="33"/>
      <c r="R19" s="33"/>
      <c r="S19" s="33"/>
      <c r="T19" s="33"/>
      <c r="U19" s="33"/>
      <c r="V19" s="31"/>
      <c r="W19" s="33"/>
      <c r="X19" s="33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5" ht="13.15" customHeight="1" x14ac:dyDescent="0.2">
      <c r="C20" s="18" t="s">
        <v>76</v>
      </c>
      <c r="D20"/>
      <c r="E20" s="7">
        <v>2021</v>
      </c>
      <c r="G20" s="7" t="s">
        <v>77</v>
      </c>
      <c r="I20" s="6">
        <v>4</v>
      </c>
      <c r="K20" s="33"/>
      <c r="M20" s="36">
        <f t="shared" si="0"/>
        <v>4</v>
      </c>
      <c r="O20" s="35"/>
      <c r="P20" s="33"/>
      <c r="Q20" s="33"/>
      <c r="R20" s="33"/>
      <c r="S20" s="33"/>
      <c r="T20" s="33"/>
      <c r="U20" s="33"/>
      <c r="V20" s="31"/>
      <c r="W20" s="33"/>
      <c r="X20" s="33"/>
      <c r="Y20" s="34"/>
      <c r="Z20" s="34"/>
      <c r="AA20" s="34"/>
      <c r="AB20" s="34"/>
      <c r="AC20" s="34"/>
      <c r="AD20" s="34"/>
      <c r="AE20" s="34"/>
      <c r="AF20" s="34"/>
      <c r="AG20" s="37"/>
    </row>
    <row r="21" spans="1:35" ht="13.15" customHeight="1" thickBot="1" x14ac:dyDescent="0.25">
      <c r="C21" s="18" t="s">
        <v>76</v>
      </c>
      <c r="D21"/>
      <c r="E21" s="7">
        <v>3610</v>
      </c>
      <c r="G21" s="7" t="s">
        <v>78</v>
      </c>
      <c r="I21" s="10">
        <v>4</v>
      </c>
      <c r="K21" s="33"/>
      <c r="M21" s="36">
        <f t="shared" si="0"/>
        <v>4</v>
      </c>
      <c r="O21" s="38"/>
      <c r="P21" s="38"/>
      <c r="Q21" s="38"/>
      <c r="R21" s="38"/>
      <c r="S21" s="38"/>
      <c r="T21" s="38"/>
      <c r="U21" s="38"/>
      <c r="V21" s="39"/>
      <c r="W21" s="38"/>
      <c r="X21" s="38"/>
      <c r="Y21" s="38"/>
      <c r="Z21" s="38"/>
      <c r="AA21" s="38"/>
      <c r="AB21" s="38"/>
      <c r="AC21" s="38"/>
      <c r="AD21" s="34"/>
      <c r="AE21" s="34"/>
      <c r="AF21" s="34"/>
      <c r="AG21" s="34"/>
    </row>
    <row r="22" spans="1:35" ht="45.6" customHeight="1" thickBot="1" x14ac:dyDescent="0.25">
      <c r="G22" s="45"/>
      <c r="H22" s="46"/>
      <c r="I22" s="46">
        <v>46</v>
      </c>
      <c r="J22" s="47"/>
      <c r="K22" s="47"/>
      <c r="M22" s="46">
        <f>SUM(M10:M21)</f>
        <v>46</v>
      </c>
      <c r="O22" s="96" t="s">
        <v>86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</row>
    <row r="23" spans="1:35" ht="13.15" customHeight="1" x14ac:dyDescent="0.2">
      <c r="A23" s="21" t="s">
        <v>96</v>
      </c>
      <c r="G23" s="48"/>
      <c r="H23" s="9"/>
      <c r="I23" s="9"/>
      <c r="K23" s="99" t="s">
        <v>25</v>
      </c>
      <c r="L23" s="99"/>
      <c r="M23" s="99"/>
      <c r="N23" s="99"/>
      <c r="O23" s="99"/>
      <c r="P23" s="99"/>
      <c r="Q23" s="99"/>
      <c r="R23" s="99"/>
      <c r="S23" s="99"/>
      <c r="AC23" s="21"/>
      <c r="AG23" s="49"/>
    </row>
    <row r="24" spans="1:35" ht="13.15" customHeight="1" x14ac:dyDescent="0.2">
      <c r="A24" s="6" t="s">
        <v>26</v>
      </c>
      <c r="C24" s="18" t="s">
        <v>27</v>
      </c>
      <c r="E24" s="7">
        <v>1010</v>
      </c>
      <c r="G24" s="7" t="s">
        <v>28</v>
      </c>
      <c r="I24" s="6">
        <v>3</v>
      </c>
      <c r="K24" s="29"/>
      <c r="M24" s="30">
        <f t="shared" ref="M24:M27" si="1">IF(K24="",I24,0)</f>
        <v>3</v>
      </c>
      <c r="O24" s="29"/>
      <c r="P24" s="29"/>
      <c r="Q24" s="29"/>
      <c r="R24" s="29"/>
      <c r="S24" s="29"/>
      <c r="T24" s="29"/>
      <c r="U24" s="29"/>
      <c r="W24" s="95" t="s">
        <v>29</v>
      </c>
      <c r="X24" s="95"/>
      <c r="Y24" s="95"/>
      <c r="Z24" s="95"/>
      <c r="AA24" s="95"/>
      <c r="AB24" s="95"/>
      <c r="AC24" s="95"/>
      <c r="AD24" s="26"/>
      <c r="AE24" s="26"/>
      <c r="AF24" s="26"/>
      <c r="AG24" s="26"/>
    </row>
    <row r="25" spans="1:35" ht="13.15" customHeight="1" x14ac:dyDescent="0.2">
      <c r="A25" s="6" t="s">
        <v>30</v>
      </c>
      <c r="C25" s="40"/>
      <c r="D25" s="50"/>
      <c r="E25" s="42"/>
      <c r="F25" s="43"/>
      <c r="G25" s="42"/>
      <c r="I25" s="6">
        <v>3</v>
      </c>
      <c r="K25" s="33"/>
      <c r="M25" s="36">
        <f t="shared" si="1"/>
        <v>3</v>
      </c>
      <c r="O25" s="35"/>
      <c r="P25" s="33"/>
      <c r="Q25" s="33"/>
      <c r="R25" s="33"/>
      <c r="S25" s="51"/>
      <c r="T25" s="33"/>
      <c r="U25" s="33"/>
      <c r="W25" s="100" t="s">
        <v>31</v>
      </c>
      <c r="X25" s="100"/>
      <c r="Y25" s="100"/>
      <c r="Z25" s="100"/>
      <c r="AA25" s="100"/>
      <c r="AB25" s="100"/>
      <c r="AC25" s="100"/>
      <c r="AD25" s="52"/>
      <c r="AE25" s="52"/>
      <c r="AF25" s="52"/>
      <c r="AG25" s="52"/>
    </row>
    <row r="26" spans="1:35" ht="13.15" customHeight="1" x14ac:dyDescent="0.2">
      <c r="A26" s="6" t="s">
        <v>32</v>
      </c>
      <c r="C26" s="18" t="s">
        <v>33</v>
      </c>
      <c r="E26" s="7">
        <v>4830</v>
      </c>
      <c r="G26" s="7" t="s">
        <v>34</v>
      </c>
      <c r="K26" s="33"/>
      <c r="M26" s="36"/>
      <c r="O26" s="101" t="s">
        <v>35</v>
      </c>
      <c r="P26" s="101"/>
      <c r="Q26" s="101"/>
      <c r="R26" s="101"/>
      <c r="S26" s="101"/>
      <c r="T26" s="101"/>
      <c r="U26" s="101"/>
      <c r="W26" s="100" t="s">
        <v>36</v>
      </c>
      <c r="X26" s="100"/>
      <c r="Y26" s="100"/>
      <c r="Z26" s="100"/>
      <c r="AA26" s="100"/>
      <c r="AB26" s="100"/>
      <c r="AC26" s="100"/>
      <c r="AD26" s="52"/>
      <c r="AE26" s="52"/>
      <c r="AF26" s="52"/>
      <c r="AG26" s="52"/>
    </row>
    <row r="27" spans="1:35" ht="13.15" customHeight="1" x14ac:dyDescent="0.2">
      <c r="A27" s="6" t="s">
        <v>37</v>
      </c>
      <c r="C27" s="40"/>
      <c r="D27" s="50"/>
      <c r="E27" s="42"/>
      <c r="F27" s="31"/>
      <c r="G27" s="42"/>
      <c r="I27" s="6">
        <v>3</v>
      </c>
      <c r="K27" s="33"/>
      <c r="M27" s="36">
        <f t="shared" si="1"/>
        <v>3</v>
      </c>
      <c r="O27" s="33"/>
      <c r="P27" s="33"/>
      <c r="Q27" s="33"/>
      <c r="R27" s="33"/>
      <c r="S27" s="33"/>
      <c r="T27" s="33"/>
      <c r="U27" s="33"/>
      <c r="W27" s="100" t="s">
        <v>38</v>
      </c>
      <c r="X27" s="100"/>
      <c r="Y27" s="100"/>
      <c r="Z27" s="100"/>
      <c r="AA27" s="100"/>
      <c r="AB27" s="100"/>
      <c r="AC27" s="100"/>
      <c r="AD27" s="54"/>
      <c r="AE27" s="54"/>
      <c r="AF27" s="54"/>
      <c r="AG27" s="54"/>
    </row>
    <row r="28" spans="1:35" ht="13.15" customHeight="1" x14ac:dyDescent="0.2">
      <c r="A28" s="6" t="s">
        <v>37</v>
      </c>
      <c r="C28" s="55"/>
      <c r="D28" s="41"/>
      <c r="E28" s="51"/>
      <c r="F28" s="41"/>
      <c r="G28" s="51"/>
      <c r="I28" s="6">
        <v>3</v>
      </c>
      <c r="K28" s="33"/>
      <c r="M28" s="36">
        <f>IF(K28="",I28,0)</f>
        <v>3</v>
      </c>
      <c r="O28" s="33"/>
      <c r="P28" s="33"/>
      <c r="Q28" s="33"/>
      <c r="R28" s="34"/>
      <c r="S28" s="33"/>
      <c r="T28" s="33"/>
      <c r="U28" s="33"/>
      <c r="W28" s="100" t="s">
        <v>39</v>
      </c>
      <c r="X28" s="100"/>
      <c r="Y28" s="100"/>
      <c r="Z28" s="100"/>
      <c r="AA28" s="100"/>
      <c r="AB28" s="100"/>
      <c r="AC28" s="100"/>
      <c r="AD28" s="54"/>
      <c r="AE28" s="54"/>
      <c r="AF28" s="54"/>
      <c r="AG28" s="54"/>
    </row>
    <row r="29" spans="1:35" ht="13.15" customHeight="1" thickBot="1" x14ac:dyDescent="0.25">
      <c r="A29" s="6" t="s">
        <v>40</v>
      </c>
      <c r="C29" s="55"/>
      <c r="D29" s="50"/>
      <c r="E29" s="51"/>
      <c r="F29" s="43"/>
      <c r="G29" s="56"/>
      <c r="I29" s="10">
        <v>3</v>
      </c>
      <c r="K29" s="33"/>
      <c r="M29" s="36">
        <f>IF(K29="",I29,0)</f>
        <v>3</v>
      </c>
      <c r="O29" s="53"/>
      <c r="P29" s="29"/>
      <c r="Q29" s="29"/>
      <c r="R29" s="29"/>
      <c r="S29" s="29"/>
      <c r="T29" s="29"/>
      <c r="U29" s="29"/>
      <c r="W29" s="100" t="s">
        <v>41</v>
      </c>
      <c r="X29" s="100"/>
      <c r="Y29" s="100"/>
      <c r="Z29" s="100"/>
      <c r="AA29" s="100"/>
      <c r="AB29" s="100"/>
      <c r="AC29" s="100"/>
      <c r="AD29" s="52"/>
      <c r="AE29" s="52"/>
      <c r="AF29" s="52"/>
      <c r="AG29" s="52"/>
    </row>
    <row r="30" spans="1:35" ht="13.15" customHeight="1" x14ac:dyDescent="0.2">
      <c r="E30" s="57"/>
      <c r="F30" s="9"/>
      <c r="G30" s="48" t="s">
        <v>42</v>
      </c>
      <c r="H30" s="9"/>
      <c r="I30" s="9">
        <v>15</v>
      </c>
      <c r="J30" s="9"/>
      <c r="M30" s="9">
        <f>SUM(M24:M29)</f>
        <v>15</v>
      </c>
      <c r="O30" s="1" t="s">
        <v>90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5" ht="13.15" customHeight="1" x14ac:dyDescent="0.2">
      <c r="A31" s="21" t="s">
        <v>93</v>
      </c>
      <c r="AG31" s="49"/>
    </row>
    <row r="32" spans="1:35" ht="13.15" customHeight="1" x14ac:dyDescent="0.2">
      <c r="C32" s="18" t="s">
        <v>92</v>
      </c>
      <c r="D32"/>
      <c r="E32" s="7">
        <v>1010</v>
      </c>
      <c r="G32" s="7" t="s">
        <v>95</v>
      </c>
      <c r="I32" s="6">
        <v>3</v>
      </c>
      <c r="K32" s="29"/>
      <c r="M32" s="30">
        <v>3</v>
      </c>
      <c r="O32" s="53"/>
      <c r="P32" s="29"/>
      <c r="Q32" s="29"/>
      <c r="R32" s="29"/>
      <c r="S32" s="29"/>
      <c r="T32" s="29"/>
      <c r="U32" s="29"/>
      <c r="V32" s="31"/>
      <c r="W32" s="29"/>
      <c r="X32" s="29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4" ht="13.15" customHeight="1" x14ac:dyDescent="0.2">
      <c r="C33" s="18" t="s">
        <v>43</v>
      </c>
      <c r="D33"/>
      <c r="E33" s="7">
        <v>2110</v>
      </c>
      <c r="G33" s="7" t="s">
        <v>44</v>
      </c>
      <c r="I33" s="6">
        <v>3</v>
      </c>
      <c r="K33" s="33"/>
      <c r="M33" s="36">
        <f>IF(K33="",I33,0)</f>
        <v>3</v>
      </c>
      <c r="O33" s="35"/>
      <c r="P33" s="33"/>
      <c r="Q33" s="33"/>
      <c r="R33" s="33"/>
      <c r="S33" s="33"/>
      <c r="T33" s="33"/>
      <c r="U33" s="33"/>
      <c r="V33" s="31"/>
      <c r="W33" s="33"/>
      <c r="X33" s="33"/>
      <c r="Y33" s="34"/>
      <c r="Z33" s="34"/>
      <c r="AA33" s="34"/>
      <c r="AB33" s="34"/>
      <c r="AC33" s="34"/>
      <c r="AD33" s="34"/>
      <c r="AE33" s="34"/>
      <c r="AF33" s="34"/>
      <c r="AG33" s="37"/>
    </row>
    <row r="34" spans="1:34" ht="13.15" customHeight="1" x14ac:dyDescent="0.2">
      <c r="C34" s="18" t="s">
        <v>43</v>
      </c>
      <c r="D34"/>
      <c r="E34" s="7">
        <v>2120</v>
      </c>
      <c r="G34" s="7" t="s">
        <v>45</v>
      </c>
      <c r="I34" s="6">
        <v>3</v>
      </c>
      <c r="K34" s="33"/>
      <c r="M34" s="36">
        <f>IF(K34="",I34,0)</f>
        <v>3</v>
      </c>
      <c r="O34" s="38"/>
      <c r="P34" s="38"/>
      <c r="Q34" s="38"/>
      <c r="R34" s="38"/>
      <c r="S34" s="38"/>
      <c r="T34" s="38"/>
      <c r="U34" s="38"/>
      <c r="V34" s="39"/>
      <c r="W34" s="38"/>
      <c r="X34" s="38"/>
      <c r="Y34" s="38"/>
      <c r="Z34" s="38"/>
      <c r="AA34" s="38"/>
      <c r="AB34" s="38"/>
      <c r="AC34" s="38"/>
      <c r="AD34" s="34"/>
      <c r="AE34" s="34"/>
      <c r="AF34" s="34"/>
      <c r="AG34" s="34"/>
    </row>
    <row r="35" spans="1:34" ht="13.15" customHeight="1" thickBot="1" x14ac:dyDescent="0.25">
      <c r="C35" s="18" t="s">
        <v>43</v>
      </c>
      <c r="D35"/>
      <c r="E35" s="7">
        <v>2210</v>
      </c>
      <c r="G35" s="7" t="s">
        <v>46</v>
      </c>
      <c r="I35" s="10">
        <v>3</v>
      </c>
      <c r="K35" s="33"/>
      <c r="M35" s="36">
        <f>IF(K35="",I35,0)</f>
        <v>3</v>
      </c>
      <c r="O35" s="38"/>
      <c r="P35" s="38"/>
      <c r="Q35" s="38"/>
      <c r="R35" s="38"/>
      <c r="S35" s="38"/>
      <c r="T35" s="38"/>
      <c r="U35" s="38"/>
      <c r="V35" s="39"/>
      <c r="W35" s="38"/>
      <c r="X35" s="38"/>
      <c r="Y35" s="38"/>
      <c r="Z35" s="38"/>
      <c r="AA35" s="38"/>
      <c r="AB35" s="38"/>
      <c r="AC35" s="38"/>
      <c r="AD35" s="34"/>
      <c r="AE35" s="34"/>
      <c r="AF35" s="34"/>
      <c r="AG35" s="37"/>
    </row>
    <row r="36" spans="1:34" ht="13.15" customHeight="1" x14ac:dyDescent="0.2">
      <c r="E36" s="57"/>
      <c r="F36" s="9"/>
      <c r="G36" s="48" t="s">
        <v>42</v>
      </c>
      <c r="H36" s="9"/>
      <c r="I36" s="9">
        <v>12</v>
      </c>
      <c r="J36" s="9"/>
      <c r="M36" s="9">
        <f>SUM(M32:M35)</f>
        <v>12</v>
      </c>
      <c r="O36" s="99" t="s">
        <v>47</v>
      </c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1:34" ht="13.15" customHeight="1" x14ac:dyDescent="0.2">
      <c r="A37" s="21" t="s">
        <v>67</v>
      </c>
    </row>
    <row r="38" spans="1:34" ht="13.15" customHeight="1" x14ac:dyDescent="0.2">
      <c r="B38" s="6"/>
      <c r="C38" s="18" t="s">
        <v>33</v>
      </c>
      <c r="D38" s="3"/>
      <c r="E38" s="7">
        <v>2220</v>
      </c>
      <c r="F38" s="3"/>
      <c r="G38" s="7" t="s">
        <v>48</v>
      </c>
      <c r="H38" s="3"/>
      <c r="I38" s="79">
        <v>4</v>
      </c>
      <c r="K38" s="29"/>
      <c r="M38" s="30">
        <f t="shared" ref="M38:M49" si="2">IF(K38="",I38,0)</f>
        <v>4</v>
      </c>
      <c r="O38" s="29"/>
      <c r="P38" s="29"/>
      <c r="Q38" s="29"/>
      <c r="R38" s="29"/>
      <c r="S38" s="29"/>
      <c r="T38" s="29"/>
      <c r="U38" s="29"/>
      <c r="V38" s="31"/>
      <c r="W38" s="29"/>
      <c r="X38" s="29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4" ht="13.15" customHeight="1" x14ac:dyDescent="0.2">
      <c r="B39" s="6"/>
      <c r="C39" s="18" t="s">
        <v>33</v>
      </c>
      <c r="D39" s="3"/>
      <c r="E39" s="7">
        <v>2390</v>
      </c>
      <c r="F39" s="3"/>
      <c r="G39" s="7" t="s">
        <v>79</v>
      </c>
      <c r="H39" s="3"/>
      <c r="I39" s="79">
        <v>4</v>
      </c>
      <c r="K39" s="33"/>
      <c r="M39" s="36">
        <f t="shared" si="2"/>
        <v>4</v>
      </c>
      <c r="O39" s="33"/>
      <c r="P39" s="33"/>
      <c r="Q39" s="33"/>
      <c r="R39" s="33"/>
      <c r="S39" s="33"/>
      <c r="T39" s="33"/>
      <c r="U39" s="33"/>
      <c r="V39" s="31"/>
      <c r="W39" s="33"/>
      <c r="X39" s="33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4" ht="13.15" customHeight="1" x14ac:dyDescent="0.2">
      <c r="B40" s="6"/>
      <c r="C40" s="18" t="s">
        <v>33</v>
      </c>
      <c r="D40" s="80"/>
      <c r="E40" s="7">
        <v>3150</v>
      </c>
      <c r="F40" s="3"/>
      <c r="G40" s="7" t="s">
        <v>49</v>
      </c>
      <c r="H40" s="80"/>
      <c r="I40" s="79">
        <v>3</v>
      </c>
      <c r="K40" s="33"/>
      <c r="M40" s="36">
        <f t="shared" si="2"/>
        <v>3</v>
      </c>
      <c r="O40" s="33"/>
      <c r="P40" s="33"/>
      <c r="Q40" s="33"/>
      <c r="R40" s="33"/>
      <c r="S40" s="33"/>
      <c r="T40" s="33"/>
      <c r="U40" s="33"/>
      <c r="V40" s="31"/>
      <c r="W40" s="33"/>
      <c r="X40" s="33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4" ht="13.15" customHeight="1" x14ac:dyDescent="0.2">
      <c r="B41" s="6"/>
      <c r="C41" s="18" t="s">
        <v>33</v>
      </c>
      <c r="D41" s="3"/>
      <c r="E41" s="7">
        <v>3220</v>
      </c>
      <c r="F41" s="3"/>
      <c r="G41" s="7" t="s">
        <v>50</v>
      </c>
      <c r="H41" s="3"/>
      <c r="I41" s="79">
        <v>3</v>
      </c>
      <c r="K41" s="33"/>
      <c r="M41" s="36">
        <f t="shared" si="2"/>
        <v>3</v>
      </c>
      <c r="O41" s="33"/>
      <c r="P41" s="33"/>
      <c r="Q41" s="33"/>
      <c r="R41" s="33"/>
      <c r="S41" s="33"/>
      <c r="T41" s="33"/>
      <c r="U41" s="33"/>
      <c r="V41" s="31"/>
      <c r="W41" s="33"/>
      <c r="X41" s="33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4" ht="13.15" customHeight="1" x14ac:dyDescent="0.2">
      <c r="B42" s="6"/>
      <c r="C42" s="18" t="s">
        <v>33</v>
      </c>
      <c r="D42" s="3"/>
      <c r="E42" s="7">
        <v>3310</v>
      </c>
      <c r="F42" s="3"/>
      <c r="G42" s="7" t="s">
        <v>51</v>
      </c>
      <c r="H42" s="3"/>
      <c r="I42" s="79">
        <v>4</v>
      </c>
      <c r="K42" s="33"/>
      <c r="M42" s="36">
        <f t="shared" si="2"/>
        <v>4</v>
      </c>
      <c r="O42" s="33"/>
      <c r="P42" s="33"/>
      <c r="Q42" s="33"/>
      <c r="R42" s="33"/>
      <c r="S42" s="33"/>
      <c r="T42" s="33"/>
      <c r="U42" s="33"/>
      <c r="V42" s="31"/>
      <c r="W42" s="33"/>
      <c r="X42" s="33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4" ht="13.15" customHeight="1" x14ac:dyDescent="0.2">
      <c r="B43" s="6"/>
      <c r="C43" s="18" t="s">
        <v>33</v>
      </c>
      <c r="D43" s="3"/>
      <c r="E43" s="7">
        <v>3330</v>
      </c>
      <c r="F43" s="3"/>
      <c r="G43" s="7" t="s">
        <v>52</v>
      </c>
      <c r="H43" s="3"/>
      <c r="I43" s="79">
        <v>4</v>
      </c>
      <c r="K43" s="33"/>
      <c r="M43" s="36">
        <f t="shared" si="2"/>
        <v>4</v>
      </c>
      <c r="O43" s="33"/>
      <c r="P43" s="33"/>
      <c r="Q43" s="33"/>
      <c r="R43" s="33"/>
      <c r="S43" s="33"/>
      <c r="T43" s="33"/>
      <c r="U43" s="33"/>
      <c r="V43" s="31"/>
      <c r="W43" s="33"/>
      <c r="X43" s="33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4" ht="13.15" customHeight="1" x14ac:dyDescent="0.2">
      <c r="B44" s="6"/>
      <c r="C44" s="18" t="s">
        <v>33</v>
      </c>
      <c r="D44" s="3"/>
      <c r="E44" s="7">
        <v>3510</v>
      </c>
      <c r="F44" s="3"/>
      <c r="G44" s="7" t="s">
        <v>82</v>
      </c>
      <c r="H44" s="3"/>
      <c r="I44" s="79">
        <v>4</v>
      </c>
      <c r="K44" s="33"/>
      <c r="M44" s="36">
        <f t="shared" si="2"/>
        <v>4</v>
      </c>
      <c r="O44" s="33"/>
      <c r="P44" s="33"/>
      <c r="Q44" s="33"/>
      <c r="R44" s="33"/>
      <c r="S44" s="33"/>
      <c r="T44" s="33"/>
      <c r="U44" s="33"/>
      <c r="V44" s="31"/>
      <c r="W44" s="33"/>
      <c r="X44" s="33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4" ht="13.15" customHeight="1" x14ac:dyDescent="0.2">
      <c r="B45" s="6"/>
      <c r="C45" s="18" t="s">
        <v>33</v>
      </c>
      <c r="D45" s="3"/>
      <c r="E45" s="7">
        <v>4075</v>
      </c>
      <c r="F45" s="3"/>
      <c r="G45" s="7" t="s">
        <v>70</v>
      </c>
      <c r="H45" s="3"/>
      <c r="I45" s="79">
        <v>4</v>
      </c>
      <c r="K45" s="33"/>
      <c r="M45" s="36">
        <f t="shared" si="2"/>
        <v>4</v>
      </c>
      <c r="O45" s="33"/>
      <c r="P45" s="33"/>
      <c r="Q45" s="33"/>
      <c r="R45" s="33"/>
      <c r="S45" s="33"/>
      <c r="T45" s="33"/>
      <c r="U45" s="33"/>
      <c r="V45" s="31"/>
      <c r="W45" s="33"/>
      <c r="X45" s="33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4" ht="13.15" customHeight="1" x14ac:dyDescent="0.2">
      <c r="B46" s="6"/>
      <c r="C46" s="18" t="s">
        <v>33</v>
      </c>
      <c r="D46" s="3"/>
      <c r="E46" s="7">
        <v>4220</v>
      </c>
      <c r="F46" s="3"/>
      <c r="G46" s="7" t="s">
        <v>53</v>
      </c>
      <c r="H46" s="3"/>
      <c r="I46" s="79">
        <v>3</v>
      </c>
      <c r="K46" s="33"/>
      <c r="M46" s="36">
        <f t="shared" si="2"/>
        <v>3</v>
      </c>
      <c r="O46" s="33"/>
      <c r="P46" s="33"/>
      <c r="Q46" s="33"/>
      <c r="R46" s="33"/>
      <c r="S46" s="33"/>
      <c r="T46" s="33"/>
      <c r="U46" s="33"/>
      <c r="V46" s="31"/>
      <c r="W46" s="33"/>
      <c r="X46" s="33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4" ht="13.15" customHeight="1" x14ac:dyDescent="0.2">
      <c r="B47" s="6"/>
      <c r="C47" s="18" t="s">
        <v>33</v>
      </c>
      <c r="D47" s="3"/>
      <c r="E47" s="7">
        <v>4390</v>
      </c>
      <c r="F47" s="3"/>
      <c r="G47" s="7" t="s">
        <v>54</v>
      </c>
      <c r="H47" s="3"/>
      <c r="I47" s="79">
        <v>3</v>
      </c>
      <c r="K47" s="33"/>
      <c r="M47" s="36">
        <f t="shared" si="2"/>
        <v>3</v>
      </c>
      <c r="O47" s="33"/>
      <c r="P47" s="33"/>
      <c r="Q47" s="33"/>
      <c r="R47" s="33"/>
      <c r="S47" s="33"/>
      <c r="T47" s="33"/>
      <c r="U47" s="33"/>
      <c r="V47" s="31"/>
      <c r="W47" s="33"/>
      <c r="X47" s="33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4" ht="13.15" customHeight="1" x14ac:dyDescent="0.2">
      <c r="B48" s="6"/>
      <c r="C48" s="18" t="s">
        <v>33</v>
      </c>
      <c r="D48" s="3"/>
      <c r="E48" s="7">
        <v>4820</v>
      </c>
      <c r="F48" s="3"/>
      <c r="G48" s="7" t="s">
        <v>55</v>
      </c>
      <c r="H48" s="3"/>
      <c r="I48" s="79">
        <v>2</v>
      </c>
      <c r="K48" s="33"/>
      <c r="M48" s="36">
        <f t="shared" si="2"/>
        <v>2</v>
      </c>
      <c r="O48" s="33"/>
      <c r="P48" s="33"/>
      <c r="Q48" s="33"/>
      <c r="R48" s="33"/>
      <c r="S48" s="33"/>
      <c r="T48" s="33"/>
      <c r="U48" s="33"/>
      <c r="V48" s="31"/>
      <c r="W48" s="33"/>
      <c r="X48" s="33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:36" ht="13.15" customHeight="1" thickBot="1" x14ac:dyDescent="0.25">
      <c r="A49" s="6" t="s">
        <v>32</v>
      </c>
      <c r="B49" s="6"/>
      <c r="C49" s="18" t="s">
        <v>33</v>
      </c>
      <c r="D49" s="81"/>
      <c r="E49" s="7">
        <v>4830</v>
      </c>
      <c r="F49" s="81"/>
      <c r="G49" s="7" t="s">
        <v>56</v>
      </c>
      <c r="H49" s="81"/>
      <c r="I49" s="82">
        <v>2</v>
      </c>
      <c r="K49" s="33"/>
      <c r="M49" s="36">
        <f t="shared" si="2"/>
        <v>2</v>
      </c>
      <c r="O49" s="51"/>
      <c r="P49" s="33"/>
      <c r="Q49" s="33"/>
      <c r="R49" s="33"/>
      <c r="S49" s="33"/>
      <c r="T49" s="33"/>
      <c r="U49" s="33"/>
      <c r="V49" s="31"/>
      <c r="W49" s="33"/>
      <c r="X49" s="33"/>
      <c r="Y49" s="33"/>
      <c r="Z49" s="33"/>
      <c r="AA49" s="34"/>
      <c r="AB49" s="34"/>
      <c r="AC49" s="34"/>
      <c r="AD49" s="34"/>
      <c r="AE49" s="34"/>
      <c r="AF49" s="34"/>
      <c r="AG49" s="34"/>
    </row>
    <row r="50" spans="1:36" ht="23.45" customHeight="1" thickTop="1" x14ac:dyDescent="0.2">
      <c r="E50" s="57"/>
      <c r="F50" s="9"/>
      <c r="G50" s="45" t="s">
        <v>42</v>
      </c>
      <c r="H50" s="46"/>
      <c r="I50" s="46">
        <v>40</v>
      </c>
      <c r="J50" s="46"/>
      <c r="K50" s="47"/>
      <c r="L50" s="58"/>
      <c r="M50" s="46">
        <f>SUM(M38:M49)</f>
        <v>40</v>
      </c>
      <c r="O50" s="94" t="s">
        <v>71</v>
      </c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</row>
    <row r="51" spans="1:36" ht="13.15" customHeight="1" x14ac:dyDescent="0.2">
      <c r="A51" s="21" t="s">
        <v>80</v>
      </c>
    </row>
    <row r="52" spans="1:36" ht="13.15" customHeight="1" x14ac:dyDescent="0.2">
      <c r="B52" s="6"/>
      <c r="C52" s="40" t="s">
        <v>84</v>
      </c>
      <c r="D52" s="41"/>
      <c r="E52" s="42">
        <v>4810</v>
      </c>
      <c r="F52" s="43"/>
      <c r="G52" s="42" t="s">
        <v>85</v>
      </c>
      <c r="H52" s="3"/>
      <c r="I52" s="83">
        <v>3</v>
      </c>
      <c r="K52" s="29"/>
      <c r="M52" s="30">
        <v>3</v>
      </c>
      <c r="O52" s="29"/>
      <c r="P52" s="29"/>
      <c r="Q52" s="29"/>
      <c r="R52" s="29"/>
      <c r="S52" s="29"/>
      <c r="T52" s="29"/>
      <c r="U52" s="29"/>
      <c r="V52" s="31"/>
      <c r="W52" s="2"/>
      <c r="X52" s="2"/>
      <c r="Y52" s="2"/>
      <c r="Z52" s="2"/>
      <c r="AA52" s="2"/>
      <c r="AB52" s="2"/>
      <c r="AC52" s="2"/>
      <c r="AD52" s="42"/>
      <c r="AE52" s="42"/>
      <c r="AF52" s="42"/>
      <c r="AG52" s="42"/>
    </row>
    <row r="53" spans="1:36" ht="13.15" customHeight="1" thickBot="1" x14ac:dyDescent="0.25">
      <c r="B53" s="6"/>
      <c r="C53" s="55"/>
      <c r="D53" s="41"/>
      <c r="E53" s="51"/>
      <c r="F53" s="43"/>
      <c r="G53" s="51"/>
      <c r="H53" s="3"/>
      <c r="I53" s="84">
        <v>3</v>
      </c>
      <c r="K53" s="33"/>
      <c r="M53" s="36">
        <v>3</v>
      </c>
      <c r="O53" s="33"/>
      <c r="P53" s="33"/>
      <c r="Q53" s="33"/>
      <c r="R53" s="33"/>
      <c r="S53" s="33"/>
      <c r="T53" s="33"/>
      <c r="U53" s="33"/>
      <c r="V53" s="31"/>
      <c r="W53" s="2" t="s">
        <v>81</v>
      </c>
      <c r="X53" s="51"/>
      <c r="Y53" s="51"/>
      <c r="Z53" s="51"/>
      <c r="AA53" s="51"/>
      <c r="AB53" s="51"/>
      <c r="AC53" s="51"/>
      <c r="AD53" s="51"/>
      <c r="AE53" s="51"/>
      <c r="AF53" s="51"/>
      <c r="AG53" s="51"/>
    </row>
    <row r="54" spans="1:36" ht="13.15" customHeight="1" x14ac:dyDescent="0.2">
      <c r="E54" s="57"/>
      <c r="F54" s="9"/>
      <c r="G54" s="48" t="s">
        <v>42</v>
      </c>
      <c r="H54" s="9"/>
      <c r="I54" s="9">
        <v>6</v>
      </c>
      <c r="J54" s="9"/>
      <c r="M54" s="9">
        <f>SUM(M52:M53)</f>
        <v>6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</row>
    <row r="55" spans="1:36" ht="13.15" customHeight="1" x14ac:dyDescent="0.2">
      <c r="A55" s="21" t="s">
        <v>68</v>
      </c>
      <c r="AG55" s="49"/>
    </row>
    <row r="56" spans="1:36" ht="13.15" customHeight="1" x14ac:dyDescent="0.2">
      <c r="C56" s="40"/>
      <c r="D56" s="41"/>
      <c r="E56" s="42"/>
      <c r="F56" s="43"/>
      <c r="G56" s="42"/>
      <c r="H56" s="43"/>
      <c r="I56" s="29"/>
      <c r="K56" s="29"/>
      <c r="M56" s="30"/>
      <c r="O56" s="102"/>
      <c r="P56" s="102"/>
      <c r="Q56" s="102"/>
      <c r="R56" s="102"/>
      <c r="S56" s="102"/>
      <c r="T56" s="102"/>
      <c r="U56" s="102"/>
      <c r="W56" s="95" t="s">
        <v>87</v>
      </c>
      <c r="X56" s="95"/>
      <c r="Y56" s="95"/>
      <c r="Z56" s="95"/>
      <c r="AA56" s="95"/>
      <c r="AB56" s="95"/>
      <c r="AC56" s="95"/>
      <c r="AD56" s="95"/>
      <c r="AE56" s="95"/>
      <c r="AF56" s="95"/>
      <c r="AG56" s="95"/>
    </row>
    <row r="57" spans="1:36" ht="13.15" customHeight="1" thickBot="1" x14ac:dyDescent="0.25">
      <c r="C57" s="55"/>
      <c r="D57" s="41"/>
      <c r="E57" s="51"/>
      <c r="F57" s="43"/>
      <c r="G57" s="51"/>
      <c r="H57" s="43"/>
      <c r="I57" s="60"/>
      <c r="K57" s="33"/>
      <c r="M57" s="36"/>
      <c r="O57" s="103"/>
      <c r="P57" s="103"/>
      <c r="Q57" s="103"/>
      <c r="R57" s="103"/>
      <c r="S57" s="103"/>
      <c r="T57" s="103"/>
      <c r="U57" s="103"/>
      <c r="V57" s="44"/>
      <c r="W57" s="2" t="s">
        <v>83</v>
      </c>
      <c r="X57" s="61"/>
      <c r="Y57" s="61"/>
      <c r="Z57" s="61"/>
      <c r="AA57" s="61"/>
      <c r="AB57" s="61"/>
      <c r="AC57" s="61"/>
      <c r="AD57" s="52"/>
      <c r="AE57" s="52"/>
      <c r="AF57" s="52"/>
      <c r="AG57" s="59"/>
    </row>
    <row r="58" spans="1:36" ht="12" customHeight="1" x14ac:dyDescent="0.2">
      <c r="E58" s="57"/>
      <c r="F58" s="9"/>
      <c r="G58" s="48" t="s">
        <v>42</v>
      </c>
      <c r="H58" s="9"/>
      <c r="I58" s="9">
        <v>6</v>
      </c>
      <c r="J58" s="9"/>
      <c r="M58" s="9">
        <v>6</v>
      </c>
      <c r="AC58" s="21"/>
      <c r="AG58" s="49"/>
      <c r="AJ58" s="62"/>
    </row>
    <row r="59" spans="1:36" ht="12" customHeight="1" x14ac:dyDescent="0.2">
      <c r="A59" s="21" t="s">
        <v>88</v>
      </c>
      <c r="E59" s="57"/>
      <c r="F59" s="9"/>
      <c r="G59" s="48"/>
      <c r="H59" s="9"/>
      <c r="I59" s="9"/>
      <c r="J59" s="9"/>
      <c r="M59" s="9"/>
      <c r="AC59" s="21"/>
      <c r="AG59" s="49"/>
      <c r="AJ59" s="62"/>
    </row>
    <row r="60" spans="1:36" ht="12" customHeight="1" x14ac:dyDescent="0.2">
      <c r="C60" s="67"/>
      <c r="E60" s="85"/>
      <c r="F60" s="9"/>
      <c r="G60" s="86"/>
      <c r="H60" s="9"/>
      <c r="I60" s="30">
        <v>3</v>
      </c>
      <c r="J60" s="9"/>
      <c r="K60" s="30"/>
      <c r="M60" s="30">
        <v>3</v>
      </c>
      <c r="O60" s="106"/>
      <c r="P60" s="106"/>
      <c r="Q60" s="106"/>
      <c r="R60" s="106"/>
      <c r="S60" s="106"/>
      <c r="T60" s="106"/>
      <c r="U60" s="106"/>
      <c r="W60" s="107" t="s">
        <v>89</v>
      </c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J60" s="62"/>
    </row>
    <row r="61" spans="1:36" ht="12" customHeight="1" x14ac:dyDescent="0.2">
      <c r="E61" s="57"/>
      <c r="F61" s="9"/>
      <c r="G61" s="48" t="s">
        <v>42</v>
      </c>
      <c r="H61" s="9"/>
      <c r="I61" s="9">
        <v>3</v>
      </c>
      <c r="J61" s="9"/>
      <c r="M61" s="9">
        <v>3</v>
      </c>
      <c r="AC61" s="21"/>
      <c r="AG61" s="49"/>
      <c r="AJ61" s="62"/>
    </row>
    <row r="62" spans="1:36" ht="12" customHeight="1" thickBot="1" x14ac:dyDescent="0.25">
      <c r="E62" s="57"/>
      <c r="F62" s="9"/>
      <c r="G62" s="48"/>
      <c r="H62" s="9"/>
      <c r="I62" s="9"/>
      <c r="J62" s="9"/>
      <c r="M62" s="9"/>
      <c r="AC62" s="21"/>
      <c r="AG62" s="49"/>
      <c r="AJ62" s="63"/>
    </row>
    <row r="63" spans="1:36" ht="12" customHeight="1" thickBot="1" x14ac:dyDescent="0.25">
      <c r="C63" s="104" t="s">
        <v>57</v>
      </c>
      <c r="D63" s="104"/>
      <c r="E63" s="104"/>
      <c r="F63" s="104"/>
      <c r="G63" s="104"/>
      <c r="H63" s="104"/>
      <c r="I63" s="104"/>
      <c r="J63" s="104"/>
      <c r="K63" s="104"/>
      <c r="L63" s="105"/>
      <c r="M63" s="64">
        <f>M22+M30+M36+M50+M54+M58+M61</f>
        <v>128</v>
      </c>
      <c r="R63" s="48"/>
      <c r="S63" s="48"/>
      <c r="T63" s="48"/>
      <c r="U63" s="104" t="s">
        <v>58</v>
      </c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8"/>
      <c r="AI63" s="8"/>
      <c r="AJ63" s="65"/>
    </row>
    <row r="64" spans="1:36" ht="12" customHeight="1" x14ac:dyDescent="0.2">
      <c r="E64" s="57"/>
      <c r="F64" s="9"/>
      <c r="H64" s="9"/>
      <c r="I64" s="9"/>
      <c r="J64" s="9"/>
      <c r="K64" s="66"/>
      <c r="Q64" s="88" t="s">
        <v>59</v>
      </c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2:39" ht="12" customHeight="1" x14ac:dyDescent="0.2">
      <c r="E65" s="57"/>
      <c r="F65" s="9"/>
      <c r="G65" s="48"/>
      <c r="H65" s="9"/>
      <c r="I65" s="9"/>
      <c r="J65" s="9"/>
      <c r="AG65" s="49"/>
    </row>
    <row r="66" spans="2:39" ht="17.45" customHeight="1" x14ac:dyDescent="0.2">
      <c r="C66" s="67"/>
      <c r="D66" s="26"/>
      <c r="E66" s="68"/>
      <c r="F66" s="68"/>
      <c r="G66" s="68"/>
      <c r="H66" s="68"/>
      <c r="I66" s="30"/>
      <c r="J66" s="30"/>
      <c r="K66" s="30"/>
      <c r="M66" s="30"/>
      <c r="N66" s="30"/>
      <c r="O66" s="30"/>
      <c r="P66" s="54"/>
      <c r="S66" s="30"/>
      <c r="T66" s="26"/>
      <c r="U66" s="67"/>
      <c r="V66" s="30"/>
      <c r="W66" s="67"/>
      <c r="X66" s="30"/>
      <c r="Y66" s="26"/>
      <c r="Z66" s="26"/>
      <c r="AA66" s="26"/>
      <c r="AB66" s="26"/>
      <c r="AC66" s="26"/>
      <c r="AE66" s="26"/>
      <c r="AF66" s="26"/>
      <c r="AG66" s="26"/>
    </row>
    <row r="67" spans="2:39" ht="9.75" customHeight="1" x14ac:dyDescent="0.2">
      <c r="D67" s="5" t="s">
        <v>60</v>
      </c>
      <c r="G67" s="69" t="s">
        <v>61</v>
      </c>
      <c r="N67" s="70" t="s">
        <v>62</v>
      </c>
      <c r="P67" s="5"/>
      <c r="W67" s="70" t="s">
        <v>63</v>
      </c>
      <c r="AF67" s="70" t="s">
        <v>64</v>
      </c>
    </row>
    <row r="68" spans="2:39" ht="20.45" customHeight="1" x14ac:dyDescent="0.2">
      <c r="C68" s="67"/>
      <c r="D68" s="26"/>
      <c r="E68" s="68"/>
      <c r="F68" s="68"/>
      <c r="G68" s="68"/>
      <c r="H68" s="68"/>
      <c r="I68" s="30"/>
      <c r="J68" s="30"/>
      <c r="K68" s="30"/>
      <c r="M68" s="30"/>
      <c r="N68" s="30"/>
      <c r="O68" s="30"/>
      <c r="P68" s="54"/>
      <c r="S68" s="30"/>
      <c r="T68" s="30"/>
      <c r="U68" s="30"/>
      <c r="V68" s="30"/>
      <c r="W68" s="71"/>
      <c r="X68" s="30"/>
      <c r="Y68" s="26"/>
      <c r="Z68" s="26"/>
      <c r="AA68" s="26"/>
      <c r="AB68" s="26"/>
      <c r="AC68" s="26"/>
      <c r="AE68" s="26"/>
      <c r="AF68" s="72"/>
      <c r="AG68" s="26"/>
    </row>
    <row r="69" spans="2:39" ht="9.75" customHeight="1" x14ac:dyDescent="0.2">
      <c r="D69" s="5" t="s">
        <v>60</v>
      </c>
      <c r="G69" s="69" t="s">
        <v>65</v>
      </c>
      <c r="N69" s="70" t="s">
        <v>62</v>
      </c>
      <c r="P69" s="5"/>
      <c r="W69" s="70" t="s">
        <v>66</v>
      </c>
      <c r="AF69" s="70" t="s">
        <v>64</v>
      </c>
    </row>
    <row r="70" spans="2:39" s="73" customFormat="1" ht="11.25" x14ac:dyDescent="0.2">
      <c r="B70" s="74"/>
      <c r="C70" s="75" t="s">
        <v>94</v>
      </c>
      <c r="D70" s="74"/>
      <c r="E70" s="76"/>
      <c r="F70" s="76"/>
      <c r="G70" s="76"/>
      <c r="H70" s="76"/>
      <c r="I70" s="75"/>
      <c r="J70" s="75"/>
      <c r="K70" s="75"/>
      <c r="L70" s="74"/>
      <c r="M70" s="75"/>
      <c r="N70" s="74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7"/>
      <c r="AJ70" s="78"/>
      <c r="AK70" s="77"/>
      <c r="AL70" s="77"/>
      <c r="AM70" s="77"/>
    </row>
  </sheetData>
  <mergeCells count="32">
    <mergeCell ref="Q64:AJ64"/>
    <mergeCell ref="O54:AH54"/>
    <mergeCell ref="O56:U56"/>
    <mergeCell ref="O57:U57"/>
    <mergeCell ref="C63:L63"/>
    <mergeCell ref="U63:AG63"/>
    <mergeCell ref="O60:U60"/>
    <mergeCell ref="W60:AG60"/>
    <mergeCell ref="O50:AH50"/>
    <mergeCell ref="W56:AG56"/>
    <mergeCell ref="O22:AI22"/>
    <mergeCell ref="K23:S23"/>
    <mergeCell ref="W24:AC24"/>
    <mergeCell ref="W25:AC25"/>
    <mergeCell ref="O26:U26"/>
    <mergeCell ref="W26:AC26"/>
    <mergeCell ref="W27:AC27"/>
    <mergeCell ref="W28:AC28"/>
    <mergeCell ref="W29:AC29"/>
    <mergeCell ref="O36:AH36"/>
    <mergeCell ref="A5:C5"/>
    <mergeCell ref="E5:J5"/>
    <mergeCell ref="O5:S5"/>
    <mergeCell ref="AE5:AJ5"/>
    <mergeCell ref="O8:U8"/>
    <mergeCell ref="W8:AG8"/>
    <mergeCell ref="A1:AJ1"/>
    <mergeCell ref="A2:AJ2"/>
    <mergeCell ref="A3:AJ3"/>
    <mergeCell ref="A4:C4"/>
    <mergeCell ref="E4:J4"/>
    <mergeCell ref="AE4:AJ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EE-BIO_USP2015</vt:lpstr>
      <vt:lpstr>'EE-BIO_USP2015'!Print_Area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2021-07-29T18:06:25Z</dcterms:created>
  <dcterms:modified xsi:type="dcterms:W3CDTF">2024-11-14T16:48:02Z</dcterms:modified>
</cp:coreProperties>
</file>