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-60" windowWidth="9420" windowHeight="5970"/>
  </bookViews>
  <sheets>
    <sheet name="Forest Stand Structure Exampl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41" i="1"/>
  <c r="M41"/>
  <c r="L41"/>
  <c r="K41"/>
  <c r="O40"/>
  <c r="O39"/>
  <c r="O38"/>
  <c r="O37"/>
  <c r="O36"/>
  <c r="O35"/>
  <c r="F14"/>
  <c r="E14"/>
  <c r="D14"/>
  <c r="O41" l="1"/>
</calcChain>
</file>

<file path=xl/sharedStrings.xml><?xml version="1.0" encoding="utf-8"?>
<sst xmlns="http://schemas.openxmlformats.org/spreadsheetml/2006/main" count="70" uniqueCount="66">
  <si>
    <t>EXAMPLE for Analysis of Forest Stand Structure Lab   (BOT 4700/5700)</t>
  </si>
  <si>
    <t>I. Stand Structure Analysis:  Table and Graph</t>
  </si>
  <si>
    <t>Rattlesnake Data</t>
  </si>
  <si>
    <t>Size Class (cm)</t>
  </si>
  <si>
    <t>PSME/ha</t>
  </si>
  <si>
    <t>LAOC/ha</t>
  </si>
  <si>
    <t>PIPO/ha</t>
  </si>
  <si>
    <t>Canopy Class</t>
  </si>
  <si>
    <t>PSME</t>
  </si>
  <si>
    <t>LAOC</t>
  </si>
  <si>
    <t>PIPO</t>
  </si>
  <si>
    <t>Dom.</t>
  </si>
  <si>
    <t>CoDom.</t>
  </si>
  <si>
    <t>Interm.</t>
  </si>
  <si>
    <t>Sup.</t>
  </si>
  <si>
    <t>Gap</t>
  </si>
  <si>
    <r>
      <t>III.  Horizontal Spatial Patterns:</t>
    </r>
    <r>
      <rPr>
        <b/>
        <sz val="10"/>
        <rFont val="Arial"/>
        <family val="2"/>
      </rPr>
      <t xml:space="preserve"> </t>
    </r>
  </si>
  <si>
    <t>Calculate Pielou's Index for each species:</t>
  </si>
  <si>
    <r>
      <t xml:space="preserve">  1. Mean tree to tree distance:  </t>
    </r>
    <r>
      <rPr>
        <b/>
        <sz val="10"/>
        <rFont val="Arial"/>
        <family val="2"/>
      </rPr>
      <t>PSME</t>
    </r>
    <r>
      <rPr>
        <sz val="10"/>
        <rFont val="Arial"/>
        <family val="2"/>
      </rPr>
      <t xml:space="preserve"> = 28.5m/10 = </t>
    </r>
    <r>
      <rPr>
        <b/>
        <sz val="10"/>
        <rFont val="Arial"/>
        <family val="2"/>
      </rPr>
      <t>2.85m</t>
    </r>
  </si>
  <si>
    <r>
      <t xml:space="preserve">LAOC </t>
    </r>
    <r>
      <rPr>
        <sz val="10"/>
        <rFont val="Arial"/>
        <family val="2"/>
      </rPr>
      <t>= 34.9m/10 =</t>
    </r>
    <r>
      <rPr>
        <b/>
        <sz val="10"/>
        <rFont val="Arial"/>
        <family val="2"/>
      </rPr>
      <t xml:space="preserve"> 3.5m</t>
    </r>
  </si>
  <si>
    <r>
      <t xml:space="preserve">  2. Calculate </t>
    </r>
    <r>
      <rPr>
        <i/>
        <sz val="10"/>
        <rFont val="Arial"/>
        <family val="2"/>
      </rPr>
      <t>R</t>
    </r>
    <r>
      <rPr>
        <sz val="10"/>
        <rFont val="Arial"/>
        <family val="2"/>
      </rPr>
      <t xml:space="preserve"> (median): </t>
    </r>
  </si>
  <si>
    <r>
      <t xml:space="preserve">    </t>
    </r>
    <r>
      <rPr>
        <b/>
        <sz val="10"/>
        <rFont val="Arial"/>
        <family val="2"/>
      </rPr>
      <t xml:space="preserve"> PSME</t>
    </r>
    <r>
      <rPr>
        <sz val="10"/>
        <rFont val="Arial"/>
        <family val="2"/>
      </rPr>
      <t xml:space="preserve"> = 1.0  1.0  1.2  2.0  </t>
    </r>
    <r>
      <rPr>
        <u/>
        <sz val="10"/>
        <rFont val="Arial"/>
        <family val="2"/>
      </rPr>
      <t>2.2  2.4</t>
    </r>
    <r>
      <rPr>
        <sz val="10"/>
        <rFont val="Arial"/>
        <family val="2"/>
      </rPr>
      <t xml:space="preserve">  3.2  4.3  4.4  6.8 = </t>
    </r>
    <r>
      <rPr>
        <b/>
        <sz val="10"/>
        <rFont val="Arial"/>
        <family val="2"/>
      </rPr>
      <t>2.3</t>
    </r>
  </si>
  <si>
    <r>
      <t xml:space="preserve">    </t>
    </r>
    <r>
      <rPr>
        <b/>
        <sz val="10"/>
        <rFont val="Arial"/>
        <family val="2"/>
      </rPr>
      <t xml:space="preserve"> LAOC</t>
    </r>
    <r>
      <rPr>
        <sz val="10"/>
        <rFont val="Arial"/>
        <family val="2"/>
      </rPr>
      <t xml:space="preserve"> = 1.0  1.8  2.1  2.3  </t>
    </r>
    <r>
      <rPr>
        <u/>
        <sz val="10"/>
        <rFont val="Arial"/>
        <family val="2"/>
      </rPr>
      <t xml:space="preserve">2.5  3.0 </t>
    </r>
    <r>
      <rPr>
        <sz val="10"/>
        <rFont val="Arial"/>
        <family val="2"/>
      </rPr>
      <t xml:space="preserve"> 3.6  3.8  4.8  10.0 =</t>
    </r>
    <r>
      <rPr>
        <b/>
        <sz val="10"/>
        <rFont val="Arial"/>
        <family val="2"/>
      </rPr>
      <t xml:space="preserve"> 2.75</t>
    </r>
  </si>
  <si>
    <t xml:space="preserve">  3. Calculate Sum of Squares of Distances:</t>
  </si>
  <si>
    <r>
      <t xml:space="preserve">    </t>
    </r>
    <r>
      <rPr>
        <b/>
        <sz val="10"/>
        <rFont val="Arial"/>
        <family val="2"/>
      </rPr>
      <t xml:space="preserve"> PSME</t>
    </r>
    <r>
      <rPr>
        <sz val="10"/>
        <rFont val="Arial"/>
        <family val="2"/>
      </rPr>
      <t xml:space="preserve"> = 1 + 1 + 1.44 + 4 + 4.84 =</t>
    </r>
    <r>
      <rPr>
        <b/>
        <sz val="10"/>
        <rFont val="Arial"/>
        <family val="2"/>
      </rPr>
      <t xml:space="preserve"> 12.3</t>
    </r>
  </si>
  <si>
    <r>
      <t xml:space="preserve">     </t>
    </r>
    <r>
      <rPr>
        <b/>
        <sz val="10"/>
        <rFont val="Arial"/>
        <family val="2"/>
      </rPr>
      <t>LAOC</t>
    </r>
    <r>
      <rPr>
        <sz val="10"/>
        <rFont val="Arial"/>
        <family val="2"/>
      </rPr>
      <t xml:space="preserve"> = 1 + 3.24 + 4.41 + 5.29 + 6.25 =</t>
    </r>
    <r>
      <rPr>
        <b/>
        <sz val="10"/>
        <rFont val="Arial"/>
        <family val="2"/>
      </rPr>
      <t xml:space="preserve"> 20.2</t>
    </r>
  </si>
  <si>
    <r>
      <t xml:space="preserve">     </t>
    </r>
    <r>
      <rPr>
        <b/>
        <sz val="10"/>
        <rFont val="Arial"/>
        <family val="2"/>
      </rPr>
      <t>PSME</t>
    </r>
    <r>
      <rPr>
        <sz val="10"/>
        <rFont val="Arial"/>
        <family val="2"/>
      </rPr>
      <t xml:space="preserve"> = 5 / 3.14 *( ( 12.3 + 5 ) * 5.29) =</t>
    </r>
    <r>
      <rPr>
        <b/>
        <sz val="10"/>
        <rFont val="Arial"/>
        <family val="2"/>
      </rPr>
      <t xml:space="preserve"> .017</t>
    </r>
  </si>
  <si>
    <r>
      <t xml:space="preserve">     </t>
    </r>
    <r>
      <rPr>
        <b/>
        <sz val="10"/>
        <rFont val="Arial"/>
        <family val="2"/>
      </rPr>
      <t xml:space="preserve">LAOC </t>
    </r>
    <r>
      <rPr>
        <sz val="10"/>
        <rFont val="Arial"/>
        <family val="2"/>
      </rPr>
      <t xml:space="preserve">= 5 / 3.14 *( ( 20.2 + 5 ) * 7.56) = </t>
    </r>
    <r>
      <rPr>
        <b/>
        <sz val="10"/>
        <rFont val="Arial"/>
        <family val="2"/>
      </rPr>
      <t>.008</t>
    </r>
  </si>
  <si>
    <t>Calculate Tree Density for each species from fixed area plots:</t>
  </si>
  <si>
    <r>
      <t xml:space="preserve">  1. Count all trees by species -  </t>
    </r>
    <r>
      <rPr>
        <b/>
        <sz val="10"/>
        <rFont val="Arial"/>
        <family val="2"/>
      </rPr>
      <t>PSME = 43</t>
    </r>
    <r>
      <rPr>
        <sz val="10"/>
        <rFont val="Arial"/>
        <family val="2"/>
      </rPr>
      <t xml:space="preserve">  and  </t>
    </r>
    <r>
      <rPr>
        <b/>
        <sz val="10"/>
        <rFont val="Arial"/>
        <family val="2"/>
      </rPr>
      <t>LAOC = 27</t>
    </r>
  </si>
  <si>
    <r>
      <t xml:space="preserve">  2. Density = trees/plot area = trees/.1 ha. Convert to trees/ 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.</t>
    </r>
  </si>
  <si>
    <r>
      <t xml:space="preserve">     </t>
    </r>
    <r>
      <rPr>
        <b/>
        <sz val="10"/>
        <rFont val="Arial"/>
        <family val="2"/>
      </rPr>
      <t xml:space="preserve">PSME = </t>
    </r>
    <r>
      <rPr>
        <sz val="10"/>
        <rFont val="Arial"/>
        <family val="2"/>
      </rPr>
      <t xml:space="preserve">43 (per 1/10 ha) * .001 = </t>
    </r>
    <r>
      <rPr>
        <b/>
        <sz val="10"/>
        <rFont val="Arial"/>
        <family val="2"/>
      </rPr>
      <t xml:space="preserve">.04 </t>
    </r>
  </si>
  <si>
    <r>
      <t xml:space="preserve">     </t>
    </r>
    <r>
      <rPr>
        <b/>
        <sz val="10"/>
        <rFont val="Arial"/>
        <family val="2"/>
      </rPr>
      <t xml:space="preserve">LAOC </t>
    </r>
    <r>
      <rPr>
        <sz val="10"/>
        <rFont val="Arial"/>
        <family val="2"/>
      </rPr>
      <t xml:space="preserve">= 27 (per 1/10 ha) * .001 = </t>
    </r>
    <r>
      <rPr>
        <b/>
        <sz val="10"/>
        <rFont val="Arial"/>
        <family val="2"/>
      </rPr>
      <t>.03</t>
    </r>
  </si>
  <si>
    <t>Calculate Pielou's Index (C) :</t>
  </si>
  <si>
    <r>
      <t xml:space="preserve">C </t>
    </r>
    <r>
      <rPr>
        <sz val="10"/>
        <rFont val="Arial"/>
        <family val="2"/>
      </rPr>
      <t>= tree density distance measure/tree density fixed area plots</t>
    </r>
  </si>
  <si>
    <r>
      <t xml:space="preserve">     </t>
    </r>
    <r>
      <rPr>
        <b/>
        <sz val="10"/>
        <rFont val="Arial"/>
        <family val="2"/>
      </rPr>
      <t>PSME</t>
    </r>
    <r>
      <rPr>
        <sz val="10"/>
        <rFont val="Arial"/>
        <family val="2"/>
      </rPr>
      <t xml:space="preserve"> = .017/.04 = </t>
    </r>
    <r>
      <rPr>
        <b/>
        <sz val="10"/>
        <rFont val="Arial"/>
        <family val="2"/>
      </rPr>
      <t>.42</t>
    </r>
    <r>
      <rPr>
        <sz val="10"/>
        <rFont val="Arial"/>
        <family val="2"/>
      </rPr>
      <t xml:space="preserve">  less than one means clumped pattern.</t>
    </r>
  </si>
  <si>
    <r>
      <t xml:space="preserve">     </t>
    </r>
    <r>
      <rPr>
        <b/>
        <sz val="10"/>
        <rFont val="Arial"/>
        <family val="2"/>
      </rPr>
      <t xml:space="preserve">LAOC </t>
    </r>
    <r>
      <rPr>
        <sz val="10"/>
        <rFont val="Arial"/>
        <family val="2"/>
      </rPr>
      <t xml:space="preserve">= .008/.03 = </t>
    </r>
    <r>
      <rPr>
        <b/>
        <sz val="10"/>
        <rFont val="Arial"/>
        <family val="2"/>
      </rPr>
      <t xml:space="preserve">.27 </t>
    </r>
    <r>
      <rPr>
        <sz val="10"/>
        <rFont val="Arial"/>
        <family val="2"/>
      </rPr>
      <t xml:space="preserve"> less than one means clumped pattern.</t>
    </r>
  </si>
  <si>
    <r>
      <t xml:space="preserve">  4. Distance Density = Number of tree to tree distances (5) / [pi * (sum of squares + 5) * </t>
    </r>
    <r>
      <rPr>
        <i/>
        <sz val="10"/>
        <rFont val="Arial"/>
        <family val="2"/>
      </rPr>
      <t>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</si>
  <si>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t>Pseudotsuga mensiezii</t>
  </si>
  <si>
    <t>Larix occidentalis</t>
  </si>
  <si>
    <t>Pinus ponderosa</t>
  </si>
  <si>
    <t>Code</t>
  </si>
  <si>
    <t>Tree Species</t>
  </si>
  <si>
    <t>1= seedlings</t>
  </si>
  <si>
    <t>2= saplings</t>
  </si>
  <si>
    <t>1= ( 5-10)</t>
  </si>
  <si>
    <t>2= (11-15)</t>
  </si>
  <si>
    <t>3= (16-20)</t>
  </si>
  <si>
    <t>4= (21-30)</t>
  </si>
  <si>
    <t>5= (31-40)</t>
  </si>
  <si>
    <t xml:space="preserve">Total Trees/ha: </t>
  </si>
  <si>
    <t>Condition Class</t>
  </si>
  <si>
    <t>Total</t>
  </si>
  <si>
    <t>Live</t>
  </si>
  <si>
    <t>Marginal</t>
  </si>
  <si>
    <t>Dead Standing</t>
  </si>
  <si>
    <t>Beetle Green</t>
  </si>
  <si>
    <t>Beetle Red</t>
  </si>
  <si>
    <t>Beetle Dead</t>
  </si>
  <si>
    <t>Thinned</t>
  </si>
  <si>
    <t>Unthinned</t>
  </si>
  <si>
    <t>2007 Hit</t>
  </si>
  <si>
    <t>2008 Hit</t>
  </si>
  <si>
    <t>These example data are from a lodgepole stand near Fox Park</t>
  </si>
  <si>
    <t>II. Canopy Structure: Tables and Graphs</t>
  </si>
  <si>
    <t>Canopy Class Frequencies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</si>
</sst>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0" xfId="0" applyBorder="1" applyAlignment="1"/>
    <xf numFmtId="14" fontId="0" fillId="0" borderId="0" xfId="0" applyNumberFormat="1" applyBorder="1" applyAlignment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Border="1"/>
    <xf numFmtId="0" fontId="9" fillId="0" borderId="0" xfId="0" applyFont="1"/>
    <xf numFmtId="0" fontId="9" fillId="0" borderId="12" xfId="0" applyFont="1" applyBorder="1"/>
    <xf numFmtId="0" fontId="0" fillId="0" borderId="12" xfId="0" applyBorder="1"/>
    <xf numFmtId="0" fontId="10" fillId="0" borderId="12" xfId="0" applyFont="1" applyBorder="1"/>
    <xf numFmtId="0" fontId="0" fillId="0" borderId="12" xfId="0" applyFont="1" applyFill="1" applyBorder="1"/>
    <xf numFmtId="0" fontId="4" fillId="0" borderId="12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0" fillId="0" borderId="18" xfId="0" applyBorder="1"/>
    <xf numFmtId="0" fontId="0" fillId="0" borderId="19" xfId="0" applyBorder="1"/>
    <xf numFmtId="0" fontId="11" fillId="0" borderId="20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22" xfId="0" applyBorder="1"/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0" fillId="0" borderId="13" xfId="0" applyBorder="1"/>
    <xf numFmtId="0" fontId="1" fillId="0" borderId="17" xfId="0" applyFont="1" applyBorder="1"/>
    <xf numFmtId="0" fontId="12" fillId="0" borderId="14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Stand Structure at Rattlesnake</a:t>
            </a:r>
          </a:p>
        </c:rich>
      </c:tx>
      <c:layout>
        <c:manualLayout>
          <c:xMode val="edge"/>
          <c:yMode val="edge"/>
          <c:x val="0.32864674868189808"/>
          <c:y val="3.80228136882129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47803163444636"/>
          <c:y val="0.22053231939163498"/>
          <c:w val="0.74516695957820733"/>
          <c:h val="0.54372623574144474"/>
        </c:manualLayout>
      </c:layout>
      <c:barChart>
        <c:barDir val="col"/>
        <c:grouping val="clustered"/>
        <c:ser>
          <c:idx val="2"/>
          <c:order val="0"/>
          <c:tx>
            <c:strRef>
              <c:f>'Forest Stand Structure Example'!$D$6</c:f>
              <c:strCache>
                <c:ptCount val="1"/>
                <c:pt idx="0">
                  <c:v>PSME/ha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'Forest Stand Structure Example'!$D$7:$D$13</c:f>
              <c:numCache>
                <c:formatCode>General</c:formatCode>
                <c:ptCount val="7"/>
                <c:pt idx="0">
                  <c:v>120</c:v>
                </c:pt>
                <c:pt idx="1">
                  <c:v>58</c:v>
                </c:pt>
                <c:pt idx="2">
                  <c:v>30</c:v>
                </c:pt>
                <c:pt idx="3">
                  <c:v>160</c:v>
                </c:pt>
                <c:pt idx="4">
                  <c:v>190</c:v>
                </c:pt>
                <c:pt idx="5">
                  <c:v>50</c:v>
                </c:pt>
                <c:pt idx="6">
                  <c:v>0</c:v>
                </c:pt>
              </c:numCache>
            </c:numRef>
          </c:val>
        </c:ser>
        <c:ser>
          <c:idx val="3"/>
          <c:order val="1"/>
          <c:tx>
            <c:strRef>
              <c:f>'Forest Stand Structure Example'!$E$6</c:f>
              <c:strCache>
                <c:ptCount val="1"/>
                <c:pt idx="0">
                  <c:v>LAOC/ha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'Forest Stand Structure Example'!$E$7:$E$13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60</c:v>
                </c:pt>
                <c:pt idx="4">
                  <c:v>190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2"/>
          <c:tx>
            <c:strRef>
              <c:f>'Forest Stand Structure Example'!$F$6</c:f>
              <c:strCache>
                <c:ptCount val="1"/>
                <c:pt idx="0">
                  <c:v>PIPO/ha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'Forest Stand Structure Example'!$F$7:$F$13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</c:ser>
        <c:axId val="88074112"/>
        <c:axId val="88146304"/>
      </c:barChart>
      <c:catAx>
        <c:axId val="88074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Size Class (cm)</a:t>
                </a:r>
              </a:p>
            </c:rich>
          </c:tx>
          <c:layout>
            <c:manualLayout>
              <c:xMode val="edge"/>
              <c:yMode val="edge"/>
              <c:x val="0.4077328646748683"/>
              <c:y val="0.866920152091254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46304"/>
        <c:crosses val="autoZero"/>
        <c:lblAlgn val="ctr"/>
        <c:lblOffset val="100"/>
        <c:tickLblSkip val="1"/>
        <c:tickMarkSkip val="1"/>
      </c:catAx>
      <c:valAx>
        <c:axId val="88146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Trees/ha</a:t>
                </a:r>
              </a:p>
            </c:rich>
          </c:tx>
          <c:layout>
            <c:manualLayout>
              <c:xMode val="edge"/>
              <c:yMode val="edge"/>
              <c:x val="3.3391915641476283E-2"/>
              <c:y val="0.250950570342205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741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97715289982436"/>
          <c:y val="0.47528517110266172"/>
          <c:w val="0.10896309314586997"/>
          <c:h val="0.220532319391634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&amp;Lby Laura Hudson
</c:oddFooter>
    </c:headerFooter>
    <c:pageMargins b="1" l="0.75000000000000011" r="0.7500000000000001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Canopy Class Frequencies</a:t>
            </a:r>
          </a:p>
        </c:rich>
      </c:tx>
      <c:layout>
        <c:manualLayout>
          <c:xMode val="edge"/>
          <c:yMode val="edge"/>
          <c:x val="0.35201431152712442"/>
          <c:y val="4.06505678773178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068379101544639E-2"/>
          <c:y val="0.17073238508473504"/>
          <c:w val="0.70402862305424885"/>
          <c:h val="0.609758518159768"/>
        </c:manualLayout>
      </c:layout>
      <c:barChart>
        <c:barDir val="col"/>
        <c:grouping val="clustered"/>
        <c:ser>
          <c:idx val="0"/>
          <c:order val="0"/>
          <c:tx>
            <c:strRef>
              <c:f>'Forest Stand Structure Example'!$C$35</c:f>
              <c:strCache>
                <c:ptCount val="1"/>
                <c:pt idx="0">
                  <c:v>PSME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'Forest Stand Structure Example'!$A$36:$B$40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'Forest Stand Structure Example'!$C$36:$C$40</c:f>
              <c:numCache>
                <c:formatCode>General</c:formatCode>
                <c:ptCount val="5"/>
                <c:pt idx="0">
                  <c:v>260</c:v>
                </c:pt>
                <c:pt idx="1">
                  <c:v>50</c:v>
                </c:pt>
                <c:pt idx="2">
                  <c:v>60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</c:ser>
        <c:ser>
          <c:idx val="1"/>
          <c:order val="1"/>
          <c:tx>
            <c:strRef>
              <c:f>'Forest Stand Structure Example'!$D$35</c:f>
              <c:strCache>
                <c:ptCount val="1"/>
                <c:pt idx="0">
                  <c:v>LAOC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'Forest Stand Structure Example'!$A$36:$B$40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'Forest Stand Structure Example'!$D$36:$D$40</c:f>
              <c:numCache>
                <c:formatCode>General</c:formatCode>
                <c:ptCount val="5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10</c:v>
                </c:pt>
                <c:pt idx="4">
                  <c:v>210</c:v>
                </c:pt>
              </c:numCache>
            </c:numRef>
          </c:val>
        </c:ser>
        <c:ser>
          <c:idx val="2"/>
          <c:order val="2"/>
          <c:tx>
            <c:strRef>
              <c:f>'Forest Stand Structure Example'!$E$35</c:f>
              <c:strCache>
                <c:ptCount val="1"/>
                <c:pt idx="0">
                  <c:v>PIPO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'Forest Stand Structure Example'!$A$36:$B$40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'Forest Stand Structure Example'!$E$36:$E$40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88201088"/>
        <c:axId val="88616960"/>
      </c:barChart>
      <c:catAx>
        <c:axId val="88201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Canopy Class</a:t>
                </a:r>
              </a:p>
            </c:rich>
          </c:tx>
          <c:layout>
            <c:manualLayout>
              <c:xMode val="edge"/>
              <c:yMode val="edge"/>
              <c:x val="0.37478140630251067"/>
              <c:y val="0.8902474365132612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16960"/>
        <c:crosses val="autoZero"/>
        <c:lblAlgn val="ctr"/>
        <c:lblOffset val="100"/>
        <c:tickLblSkip val="1"/>
        <c:tickMarkSkip val="1"/>
      </c:catAx>
      <c:valAx>
        <c:axId val="88616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Trees/ha</a:t>
                </a:r>
              </a:p>
            </c:rich>
          </c:tx>
          <c:layout>
            <c:manualLayout>
              <c:xMode val="edge"/>
              <c:yMode val="edge"/>
              <c:x val="1.2259204879054081E-2"/>
              <c:y val="0.219513066537516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108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2662067184478982"/>
          <c:y val="0.23170823690071179"/>
          <c:w val="8.4063119170656592E-2"/>
          <c:h val="0.365855110895860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Condition Class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'Forest Stand Structure Example'!$K$34</c:f>
              <c:strCache>
                <c:ptCount val="1"/>
                <c:pt idx="0">
                  <c:v>Thinned</c:v>
                </c:pt>
              </c:strCache>
            </c:strRef>
          </c:tx>
          <c:cat>
            <c:strRef>
              <c:f>'Forest Stand Structure Example'!$J$35:$J$40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'Forest Stand Structure Example'!$K$35:$K$40</c:f>
              <c:numCache>
                <c:formatCode>General</c:formatCode>
                <c:ptCount val="6"/>
                <c:pt idx="0">
                  <c:v>61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'Forest Stand Structure Example'!$L$34</c:f>
              <c:strCache>
                <c:ptCount val="1"/>
                <c:pt idx="0">
                  <c:v>Unthinned</c:v>
                </c:pt>
              </c:strCache>
            </c:strRef>
          </c:tx>
          <c:cat>
            <c:strRef>
              <c:f>'Forest Stand Structure Example'!$J$35:$J$40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'Forest Stand Structure Example'!$L$35:$L$40</c:f>
              <c:numCache>
                <c:formatCode>General</c:formatCode>
                <c:ptCount val="6"/>
                <c:pt idx="0">
                  <c:v>52</c:v>
                </c:pt>
                <c:pt idx="1">
                  <c:v>8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'Forest Stand Structure Example'!$M$34</c:f>
              <c:strCache>
                <c:ptCount val="1"/>
                <c:pt idx="0">
                  <c:v>2007 Hit</c:v>
                </c:pt>
              </c:strCache>
            </c:strRef>
          </c:tx>
          <c:cat>
            <c:strRef>
              <c:f>'Forest Stand Structure Example'!$J$35:$J$40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'Forest Stand Structure Example'!$M$35:$M$40</c:f>
              <c:numCache>
                <c:formatCode>General</c:formatCode>
                <c:ptCount val="6"/>
                <c:pt idx="0">
                  <c:v>67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27</c:v>
                </c:pt>
                <c:pt idx="5">
                  <c:v>8</c:v>
                </c:pt>
              </c:numCache>
            </c:numRef>
          </c:val>
        </c:ser>
        <c:ser>
          <c:idx val="3"/>
          <c:order val="3"/>
          <c:tx>
            <c:strRef>
              <c:f>'Forest Stand Structure Example'!$N$34</c:f>
              <c:strCache>
                <c:ptCount val="1"/>
                <c:pt idx="0">
                  <c:v>2008 Hit</c:v>
                </c:pt>
              </c:strCache>
            </c:strRef>
          </c:tx>
          <c:cat>
            <c:strRef>
              <c:f>'Forest Stand Structure Example'!$J$35:$J$40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'Forest Stand Structure Example'!$N$35:$N$40</c:f>
              <c:numCache>
                <c:formatCode>General</c:formatCode>
                <c:ptCount val="6"/>
                <c:pt idx="0">
                  <c:v>43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14</c:v>
                </c:pt>
                <c:pt idx="5">
                  <c:v>0</c:v>
                </c:pt>
              </c:numCache>
            </c:numRef>
          </c:val>
        </c:ser>
        <c:axId val="166839424"/>
        <c:axId val="166840960"/>
      </c:barChart>
      <c:catAx>
        <c:axId val="166839424"/>
        <c:scaling>
          <c:orientation val="minMax"/>
        </c:scaling>
        <c:axPos val="b"/>
        <c:tickLblPos val="nextTo"/>
        <c:crossAx val="166840960"/>
        <c:crosses val="autoZero"/>
        <c:auto val="1"/>
        <c:lblAlgn val="ctr"/>
        <c:lblOffset val="100"/>
      </c:catAx>
      <c:valAx>
        <c:axId val="1668409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Trees/ha</a:t>
                </a:r>
              </a:p>
            </c:rich>
          </c:tx>
          <c:layout/>
        </c:title>
        <c:numFmt formatCode="General" sourceLinked="1"/>
        <c:tickLblPos val="nextTo"/>
        <c:crossAx val="166839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14</xdr:row>
      <xdr:rowOff>104775</xdr:rowOff>
    </xdr:from>
    <xdr:to>
      <xdr:col>8</xdr:col>
      <xdr:colOff>466725</xdr:colOff>
      <xdr:row>30</xdr:row>
      <xdr:rowOff>19050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41</xdr:row>
      <xdr:rowOff>38100</xdr:rowOff>
    </xdr:from>
    <xdr:to>
      <xdr:col>8</xdr:col>
      <xdr:colOff>447675</xdr:colOff>
      <xdr:row>55</xdr:row>
      <xdr:rowOff>123825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152400</xdr:colOff>
      <xdr:row>42</xdr:row>
      <xdr:rowOff>161924</xdr:rowOff>
    </xdr:from>
    <xdr:to>
      <xdr:col>14</xdr:col>
      <xdr:colOff>419100</xdr:colOff>
      <xdr:row>56</xdr:row>
      <xdr:rowOff>133349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0.81048</cdr:x>
      <cdr:y>0.63385</cdr:y>
    </cdr:from>
    <cdr:to>
      <cdr:x>0.99936</cdr:x>
      <cdr:y>0.9253</cdr:y>
    </cdr:to>
    <cdr:sp macro="" textlink="">
      <cdr:nvSpPr>
        <cdr:cNvPr id="204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8889" y="1494423"/>
          <a:ext cx="1029124" cy="685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PSME=430 trees</a:t>
          </a:r>
        </a:p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LACO=270 trees</a:t>
          </a:r>
        </a:p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PIPO=20 trees</a:t>
          </a:r>
        </a:p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(per hectare)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ndall/My%20Documents/BARKBEETLE/Data/Forest%20Inventory%20Data%2020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 site averages"/>
      <sheetName val="EC site"/>
      <sheetName val="UT site"/>
      <sheetName val="BB site"/>
      <sheetName val="BB2"/>
      <sheetName val="DBH vs Height vs Age"/>
      <sheetName val="Condition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5" t="str">
            <v>EC</v>
          </cell>
          <cell r="K5" t="str">
            <v>UT</v>
          </cell>
          <cell r="L5" t="str">
            <v>BB</v>
          </cell>
          <cell r="M5" t="str">
            <v>BB2</v>
          </cell>
        </row>
        <row r="6">
          <cell r="I6" t="str">
            <v>Live</v>
          </cell>
          <cell r="J6">
            <v>61</v>
          </cell>
          <cell r="K6">
            <v>52</v>
          </cell>
          <cell r="L6">
            <v>67</v>
          </cell>
          <cell r="M6">
            <v>14</v>
          </cell>
        </row>
        <row r="7">
          <cell r="I7" t="str">
            <v>Marginal</v>
          </cell>
          <cell r="J7">
            <v>0</v>
          </cell>
          <cell r="K7">
            <v>8</v>
          </cell>
          <cell r="L7">
            <v>2</v>
          </cell>
          <cell r="M7">
            <v>0</v>
          </cell>
        </row>
        <row r="8">
          <cell r="I8" t="str">
            <v>Dead Standing</v>
          </cell>
          <cell r="J8">
            <v>1</v>
          </cell>
          <cell r="K8">
            <v>19</v>
          </cell>
          <cell r="L8">
            <v>1</v>
          </cell>
          <cell r="M8">
            <v>0</v>
          </cell>
        </row>
        <row r="9">
          <cell r="I9" t="str">
            <v>Beetle Green</v>
          </cell>
          <cell r="J9">
            <v>0</v>
          </cell>
          <cell r="K9">
            <v>0</v>
          </cell>
          <cell r="L9">
            <v>6</v>
          </cell>
          <cell r="M9">
            <v>16</v>
          </cell>
        </row>
        <row r="10">
          <cell r="I10" t="str">
            <v>Beetle Red</v>
          </cell>
          <cell r="J10">
            <v>0</v>
          </cell>
          <cell r="K10">
            <v>0</v>
          </cell>
          <cell r="L10">
            <v>0</v>
          </cell>
          <cell r="M10">
            <v>14</v>
          </cell>
        </row>
        <row r="11">
          <cell r="I11" t="str">
            <v>Beetle Dead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2"/>
  <sheetViews>
    <sheetView tabSelected="1" workbookViewId="0">
      <selection activeCell="G12" sqref="G12"/>
    </sheetView>
  </sheetViews>
  <sheetFormatPr defaultRowHeight="12.75"/>
  <cols>
    <col min="3" max="3" width="11.42578125" customWidth="1"/>
    <col min="6" max="9" width="9.140625" style="8"/>
    <col min="10" max="10" width="15.85546875" style="8" customWidth="1"/>
    <col min="11" max="11" width="11.28515625" style="8" customWidth="1"/>
    <col min="12" max="16384" width="9.140625" style="8"/>
  </cols>
  <sheetData>
    <row r="1" spans="1:10" s="29" customFormat="1">
      <c r="A1" s="28" t="s">
        <v>0</v>
      </c>
      <c r="B1" s="28"/>
      <c r="C1" s="28"/>
      <c r="D1" s="28"/>
      <c r="E1" s="28"/>
    </row>
    <row r="3" spans="1:10">
      <c r="A3" s="24" t="s">
        <v>1</v>
      </c>
      <c r="B3" s="25"/>
      <c r="C3" s="25"/>
      <c r="D3" s="25"/>
      <c r="F3"/>
      <c r="G3"/>
      <c r="H3"/>
      <c r="I3"/>
    </row>
    <row r="4" spans="1:10">
      <c r="A4" s="13" t="s">
        <v>2</v>
      </c>
      <c r="B4" s="13"/>
      <c r="C4" s="14"/>
      <c r="D4" s="13"/>
      <c r="E4" s="2"/>
      <c r="F4"/>
      <c r="G4"/>
      <c r="H4"/>
    </row>
    <row r="5" spans="1:10">
      <c r="H5"/>
    </row>
    <row r="6" spans="1:10" ht="13.5" thickBot="1">
      <c r="A6" s="22" t="s">
        <v>3</v>
      </c>
      <c r="B6" s="12"/>
      <c r="C6" s="23"/>
      <c r="D6" s="12" t="s">
        <v>4</v>
      </c>
      <c r="E6" s="12" t="s">
        <v>5</v>
      </c>
      <c r="F6" s="12" t="s">
        <v>6</v>
      </c>
      <c r="G6" s="7"/>
      <c r="H6" s="31" t="s">
        <v>41</v>
      </c>
      <c r="I6" s="31" t="s">
        <v>42</v>
      </c>
      <c r="J6" s="32"/>
    </row>
    <row r="7" spans="1:10" ht="13.5" thickTop="1">
      <c r="A7" s="36" t="s">
        <v>43</v>
      </c>
      <c r="B7" s="8"/>
      <c r="C7" s="7"/>
      <c r="D7" s="15">
        <v>120</v>
      </c>
      <c r="E7" s="15">
        <v>0</v>
      </c>
      <c r="F7" s="15">
        <v>0</v>
      </c>
      <c r="G7" s="7"/>
      <c r="H7" s="32" t="s">
        <v>8</v>
      </c>
      <c r="I7" s="33" t="s">
        <v>38</v>
      </c>
      <c r="J7" s="32"/>
    </row>
    <row r="8" spans="1:10">
      <c r="A8" s="36" t="s">
        <v>44</v>
      </c>
      <c r="B8" s="8"/>
      <c r="C8" s="7"/>
      <c r="D8" s="15">
        <v>58</v>
      </c>
      <c r="E8" s="15">
        <v>6</v>
      </c>
      <c r="F8" s="15">
        <v>0</v>
      </c>
      <c r="G8" s="7"/>
      <c r="H8" s="34" t="s">
        <v>9</v>
      </c>
      <c r="I8" s="33" t="s">
        <v>39</v>
      </c>
      <c r="J8" s="32"/>
    </row>
    <row r="9" spans="1:10">
      <c r="A9" s="37" t="s">
        <v>45</v>
      </c>
      <c r="C9" s="7"/>
      <c r="D9" s="3">
        <v>30</v>
      </c>
      <c r="E9" s="3">
        <v>20</v>
      </c>
      <c r="F9" s="15">
        <v>0</v>
      </c>
      <c r="G9" s="7"/>
      <c r="H9" s="35" t="s">
        <v>10</v>
      </c>
      <c r="I9" s="33" t="s">
        <v>40</v>
      </c>
      <c r="J9" s="32"/>
    </row>
    <row r="10" spans="1:10" ht="13.5" customHeight="1">
      <c r="A10" s="37" t="s">
        <v>46</v>
      </c>
      <c r="C10" s="7"/>
      <c r="D10" s="3">
        <v>160</v>
      </c>
      <c r="E10" s="3">
        <v>60</v>
      </c>
      <c r="F10" s="15">
        <v>10</v>
      </c>
      <c r="G10" s="7"/>
    </row>
    <row r="11" spans="1:10">
      <c r="A11" s="37" t="s">
        <v>47</v>
      </c>
      <c r="C11" s="7"/>
      <c r="D11" s="3">
        <v>190</v>
      </c>
      <c r="E11" s="3">
        <v>190</v>
      </c>
      <c r="F11" s="15">
        <v>10</v>
      </c>
      <c r="G11" s="7"/>
      <c r="I11" s="16"/>
    </row>
    <row r="12" spans="1:10">
      <c r="A12" s="37" t="s">
        <v>48</v>
      </c>
      <c r="C12" s="7"/>
      <c r="D12" s="3">
        <v>50</v>
      </c>
      <c r="E12" s="3">
        <v>0</v>
      </c>
      <c r="F12" s="18">
        <v>2</v>
      </c>
      <c r="I12" s="16"/>
    </row>
    <row r="13" spans="1:10">
      <c r="A13" s="38" t="s">
        <v>49</v>
      </c>
      <c r="B13" s="1"/>
      <c r="C13" s="6"/>
      <c r="D13" s="5">
        <v>0</v>
      </c>
      <c r="E13" s="5">
        <v>0</v>
      </c>
      <c r="F13" s="19">
        <v>4</v>
      </c>
      <c r="I13" s="16"/>
    </row>
    <row r="14" spans="1:10">
      <c r="A14" s="39" t="s">
        <v>50</v>
      </c>
      <c r="B14" s="20"/>
      <c r="C14" s="20"/>
      <c r="D14" s="20">
        <f>SUM(D9:D13)</f>
        <v>430</v>
      </c>
      <c r="E14" s="20">
        <f>SUM(E9:E13)</f>
        <v>270</v>
      </c>
      <c r="F14" s="21">
        <f>SUM(F9:F13)</f>
        <v>26</v>
      </c>
      <c r="I14" s="16"/>
    </row>
    <row r="16" spans="1:10">
      <c r="A16" s="4"/>
    </row>
    <row r="32" spans="1:9" ht="13.5" thickBot="1">
      <c r="A32" s="26" t="s">
        <v>64</v>
      </c>
      <c r="B32" s="27"/>
      <c r="I32"/>
    </row>
    <row r="33" spans="1:15">
      <c r="C33" s="9"/>
      <c r="J33" s="52" t="s">
        <v>63</v>
      </c>
      <c r="K33" s="40"/>
      <c r="L33" s="40"/>
      <c r="M33" s="40"/>
      <c r="N33" s="40"/>
      <c r="O33" s="41"/>
    </row>
    <row r="34" spans="1:15" ht="13.5" thickBot="1">
      <c r="A34" s="54" t="s">
        <v>65</v>
      </c>
      <c r="J34" s="42" t="s">
        <v>51</v>
      </c>
      <c r="K34" s="53" t="s">
        <v>59</v>
      </c>
      <c r="L34" s="53" t="s">
        <v>60</v>
      </c>
      <c r="M34" s="53" t="s">
        <v>61</v>
      </c>
      <c r="N34" s="53" t="s">
        <v>62</v>
      </c>
      <c r="O34" s="43" t="s">
        <v>52</v>
      </c>
    </row>
    <row r="35" spans="1:15" ht="13.5" thickBot="1">
      <c r="A35" s="23" t="s">
        <v>7</v>
      </c>
      <c r="B35" s="23"/>
      <c r="C35" s="12" t="s">
        <v>8</v>
      </c>
      <c r="D35" s="12" t="s">
        <v>9</v>
      </c>
      <c r="E35" s="17" t="s">
        <v>10</v>
      </c>
      <c r="J35" s="44" t="s">
        <v>53</v>
      </c>
      <c r="K35" s="15">
        <v>61</v>
      </c>
      <c r="L35" s="15">
        <v>52</v>
      </c>
      <c r="M35" s="15">
        <v>67</v>
      </c>
      <c r="N35" s="15">
        <v>43</v>
      </c>
      <c r="O35" s="43">
        <f t="shared" ref="O35:O41" si="0">SUM(K35:N35)</f>
        <v>223</v>
      </c>
    </row>
    <row r="36" spans="1:15" ht="14.25" thickTop="1" thickBot="1">
      <c r="A36" s="23" t="s">
        <v>11</v>
      </c>
      <c r="B36" s="7"/>
      <c r="C36" s="10">
        <v>260</v>
      </c>
      <c r="D36" s="3">
        <v>0</v>
      </c>
      <c r="E36" s="18">
        <v>0</v>
      </c>
      <c r="J36" s="44" t="s">
        <v>54</v>
      </c>
      <c r="K36" s="15">
        <v>0</v>
      </c>
      <c r="L36" s="15">
        <v>8</v>
      </c>
      <c r="M36" s="15">
        <v>2</v>
      </c>
      <c r="N36" s="15">
        <v>0</v>
      </c>
      <c r="O36" s="43">
        <f t="shared" si="0"/>
        <v>10</v>
      </c>
    </row>
    <row r="37" spans="1:15" ht="14.25" thickTop="1" thickBot="1">
      <c r="A37" s="23" t="s">
        <v>12</v>
      </c>
      <c r="B37" s="7"/>
      <c r="C37" s="10">
        <v>50</v>
      </c>
      <c r="D37" s="3">
        <v>50</v>
      </c>
      <c r="E37" s="18">
        <v>0</v>
      </c>
      <c r="J37" s="44" t="s">
        <v>55</v>
      </c>
      <c r="K37" s="15">
        <v>1</v>
      </c>
      <c r="L37" s="15">
        <v>19</v>
      </c>
      <c r="M37" s="15">
        <v>1</v>
      </c>
      <c r="N37" s="15">
        <v>0</v>
      </c>
      <c r="O37" s="43">
        <f t="shared" si="0"/>
        <v>21</v>
      </c>
    </row>
    <row r="38" spans="1:15" ht="14.25" thickTop="1" thickBot="1">
      <c r="A38" s="23" t="s">
        <v>13</v>
      </c>
      <c r="B38" s="7"/>
      <c r="C38" s="10">
        <v>60</v>
      </c>
      <c r="D38" s="3">
        <v>0</v>
      </c>
      <c r="E38" s="18">
        <v>20</v>
      </c>
      <c r="G38"/>
      <c r="I38" s="15"/>
      <c r="J38" s="44" t="s">
        <v>56</v>
      </c>
      <c r="K38" s="15">
        <v>0</v>
      </c>
      <c r="L38" s="15">
        <v>0</v>
      </c>
      <c r="M38" s="15">
        <v>6</v>
      </c>
      <c r="N38" s="15">
        <v>16</v>
      </c>
      <c r="O38" s="43">
        <f t="shared" si="0"/>
        <v>22</v>
      </c>
    </row>
    <row r="39" spans="1:15" ht="14.25" thickTop="1" thickBot="1">
      <c r="A39" s="23" t="s">
        <v>14</v>
      </c>
      <c r="B39" s="7"/>
      <c r="C39" s="10">
        <v>30</v>
      </c>
      <c r="D39" s="3">
        <v>10</v>
      </c>
      <c r="E39" s="18">
        <v>0</v>
      </c>
      <c r="G39"/>
      <c r="I39" s="15"/>
      <c r="J39" s="44" t="s">
        <v>57</v>
      </c>
      <c r="K39" s="15">
        <v>0</v>
      </c>
      <c r="L39" s="15">
        <v>0</v>
      </c>
      <c r="M39" s="15">
        <v>27</v>
      </c>
      <c r="N39" s="15">
        <v>14</v>
      </c>
      <c r="O39" s="43">
        <f t="shared" si="0"/>
        <v>41</v>
      </c>
    </row>
    <row r="40" spans="1:15" ht="14.25" thickTop="1" thickBot="1">
      <c r="A40" s="23" t="s">
        <v>15</v>
      </c>
      <c r="B40" s="6"/>
      <c r="C40" s="11">
        <v>30</v>
      </c>
      <c r="D40" s="5">
        <v>210</v>
      </c>
      <c r="E40" s="19">
        <v>0</v>
      </c>
      <c r="G40"/>
      <c r="I40" s="15"/>
      <c r="J40" s="42" t="s">
        <v>58</v>
      </c>
      <c r="K40" s="5">
        <v>0</v>
      </c>
      <c r="L40" s="5">
        <v>0</v>
      </c>
      <c r="M40" s="5">
        <v>8</v>
      </c>
      <c r="N40" s="5">
        <v>0</v>
      </c>
      <c r="O40" s="43">
        <f t="shared" si="0"/>
        <v>8</v>
      </c>
    </row>
    <row r="41" spans="1:15" ht="13.5" thickTop="1">
      <c r="A41" s="8"/>
      <c r="B41" s="8"/>
      <c r="C41" s="15"/>
      <c r="D41" s="15"/>
      <c r="E41" s="15"/>
      <c r="J41" s="45" t="s">
        <v>52</v>
      </c>
      <c r="K41" s="46">
        <f>SUM(K35:K40)</f>
        <v>62</v>
      </c>
      <c r="L41" s="46">
        <f>SUM(L35:L40)</f>
        <v>79</v>
      </c>
      <c r="M41" s="46">
        <f>SUM(M35:M40)</f>
        <v>111</v>
      </c>
      <c r="N41" s="46">
        <f>SUM(N35:N40)</f>
        <v>73</v>
      </c>
      <c r="O41" s="43">
        <f t="shared" si="0"/>
        <v>325</v>
      </c>
    </row>
    <row r="42" spans="1:15">
      <c r="A42" s="8"/>
      <c r="B42" s="8"/>
      <c r="C42" s="15"/>
      <c r="D42" s="15"/>
      <c r="E42" s="15"/>
      <c r="J42" s="47"/>
      <c r="O42" s="48"/>
    </row>
    <row r="43" spans="1:15">
      <c r="J43" s="47"/>
      <c r="O43" s="48"/>
    </row>
    <row r="44" spans="1:15">
      <c r="B44" s="8"/>
      <c r="C44" s="15"/>
      <c r="D44" s="15"/>
      <c r="E44" s="15"/>
      <c r="J44" s="47"/>
      <c r="O44" s="48"/>
    </row>
    <row r="45" spans="1:15">
      <c r="B45" s="8"/>
      <c r="C45" s="15"/>
      <c r="D45" s="15"/>
      <c r="E45" s="15"/>
      <c r="J45" s="47"/>
      <c r="O45" s="48"/>
    </row>
    <row r="46" spans="1:15">
      <c r="B46" s="8"/>
      <c r="C46" s="15"/>
      <c r="D46" s="15"/>
      <c r="E46" s="15"/>
      <c r="J46" s="47"/>
      <c r="O46" s="48"/>
    </row>
    <row r="47" spans="1:15">
      <c r="B47" s="8"/>
      <c r="C47" s="15"/>
      <c r="D47" s="15"/>
      <c r="E47" s="15"/>
      <c r="J47" s="47"/>
      <c r="O47" s="48"/>
    </row>
    <row r="48" spans="1:15">
      <c r="B48" s="8"/>
      <c r="C48" s="15"/>
      <c r="D48" s="15"/>
      <c r="E48" s="15"/>
      <c r="J48" s="47"/>
      <c r="O48" s="48"/>
    </row>
    <row r="49" spans="1:15">
      <c r="B49" s="8"/>
      <c r="C49" s="15"/>
      <c r="D49" s="15"/>
      <c r="E49" s="15"/>
      <c r="J49" s="47"/>
      <c r="O49" s="48"/>
    </row>
    <row r="50" spans="1:15">
      <c r="B50" s="8"/>
      <c r="C50" s="15"/>
      <c r="D50" s="15"/>
      <c r="E50" s="15"/>
      <c r="J50" s="47"/>
      <c r="O50" s="48"/>
    </row>
    <row r="51" spans="1:15">
      <c r="B51" s="8"/>
      <c r="C51" s="15"/>
      <c r="D51" s="15"/>
      <c r="E51" s="15"/>
      <c r="J51" s="47"/>
      <c r="O51" s="48"/>
    </row>
    <row r="52" spans="1:15">
      <c r="B52" s="8"/>
      <c r="C52" s="15"/>
      <c r="D52" s="15"/>
      <c r="E52" s="15"/>
      <c r="J52" s="47"/>
      <c r="O52" s="48"/>
    </row>
    <row r="53" spans="1:15">
      <c r="B53" s="8"/>
      <c r="C53" s="15"/>
      <c r="D53" s="15"/>
      <c r="E53" s="15"/>
      <c r="J53" s="47"/>
      <c r="O53" s="48"/>
    </row>
    <row r="54" spans="1:15">
      <c r="B54" s="8"/>
      <c r="C54" s="15"/>
      <c r="D54" s="15"/>
      <c r="E54" s="15"/>
      <c r="J54" s="47"/>
      <c r="O54" s="48"/>
    </row>
    <row r="55" spans="1:15">
      <c r="B55" s="8"/>
      <c r="C55" s="15"/>
      <c r="D55" s="15"/>
      <c r="E55" s="15"/>
      <c r="J55" s="47"/>
      <c r="O55" s="48"/>
    </row>
    <row r="56" spans="1:15">
      <c r="B56" s="8"/>
      <c r="C56" s="15"/>
      <c r="D56" s="15"/>
      <c r="E56" s="15"/>
      <c r="G56" s="25"/>
      <c r="J56" s="47"/>
      <c r="O56" s="48"/>
    </row>
    <row r="57" spans="1:15" ht="13.5" thickBot="1">
      <c r="B57" s="8"/>
      <c r="C57" s="15"/>
      <c r="D57" s="15"/>
      <c r="E57" s="15"/>
      <c r="J57" s="49"/>
      <c r="K57" s="50"/>
      <c r="L57" s="50"/>
      <c r="M57" s="50"/>
      <c r="N57" s="50"/>
      <c r="O57" s="51"/>
    </row>
    <row r="58" spans="1:15">
      <c r="A58" s="26"/>
      <c r="D58" s="26"/>
      <c r="F58" s="25"/>
    </row>
    <row r="59" spans="1:15">
      <c r="A59" s="24" t="s">
        <v>16</v>
      </c>
      <c r="B59" s="8"/>
      <c r="C59" s="8"/>
      <c r="D59" s="8"/>
      <c r="E59" s="8"/>
    </row>
    <row r="60" spans="1:15">
      <c r="H60"/>
      <c r="I60"/>
    </row>
    <row r="61" spans="1:15">
      <c r="A61" s="26" t="s">
        <v>17</v>
      </c>
    </row>
    <row r="62" spans="1:15">
      <c r="A62" t="s">
        <v>18</v>
      </c>
      <c r="G62" s="2" t="s">
        <v>19</v>
      </c>
    </row>
    <row r="63" spans="1:15">
      <c r="F63"/>
    </row>
    <row r="64" spans="1:15">
      <c r="A64" t="s">
        <v>20</v>
      </c>
    </row>
    <row r="65" spans="1:1">
      <c r="A65" t="s">
        <v>21</v>
      </c>
    </row>
    <row r="66" spans="1:1">
      <c r="A66" t="s">
        <v>22</v>
      </c>
    </row>
    <row r="68" spans="1:1">
      <c r="A68" t="s">
        <v>23</v>
      </c>
    </row>
    <row r="69" spans="1:1" ht="12.75" customHeight="1">
      <c r="A69" t="s">
        <v>24</v>
      </c>
    </row>
    <row r="70" spans="1:1">
      <c r="A70" t="s">
        <v>25</v>
      </c>
    </row>
    <row r="72" spans="1:1" ht="14.25">
      <c r="A72" t="s">
        <v>37</v>
      </c>
    </row>
    <row r="73" spans="1:1">
      <c r="A73" t="s">
        <v>26</v>
      </c>
    </row>
    <row r="74" spans="1:1">
      <c r="A74" t="s">
        <v>27</v>
      </c>
    </row>
    <row r="76" spans="1:1">
      <c r="A76" s="26" t="s">
        <v>28</v>
      </c>
    </row>
    <row r="77" spans="1:1">
      <c r="A77" t="s">
        <v>29</v>
      </c>
    </row>
    <row r="79" spans="1:1" ht="14.25">
      <c r="A79" t="s">
        <v>30</v>
      </c>
    </row>
    <row r="80" spans="1:1">
      <c r="A80" t="s">
        <v>31</v>
      </c>
    </row>
    <row r="81" spans="1:5">
      <c r="A81" t="s">
        <v>32</v>
      </c>
    </row>
    <row r="83" spans="1:5">
      <c r="A83" s="26" t="s">
        <v>33</v>
      </c>
      <c r="D83" s="30" t="s">
        <v>34</v>
      </c>
    </row>
    <row r="84" spans="1:5">
      <c r="A84" t="s">
        <v>35</v>
      </c>
    </row>
    <row r="85" spans="1:5">
      <c r="A85" t="s">
        <v>36</v>
      </c>
    </row>
    <row r="87" spans="1:5">
      <c r="A87" s="8"/>
      <c r="B87" s="8"/>
      <c r="C87" s="8"/>
      <c r="D87" s="8"/>
      <c r="E87" s="8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24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rowBreaks count="1" manualBreakCount="1">
    <brk id="39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Forest Stand Structure Example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pendall</cp:lastModifiedBy>
  <cp:lastPrinted>2003-08-24T23:38:52Z</cp:lastPrinted>
  <dcterms:created xsi:type="dcterms:W3CDTF">1996-01-03T20:49:13Z</dcterms:created>
  <dcterms:modified xsi:type="dcterms:W3CDTF">2009-09-29T18:09:38Z</dcterms:modified>
</cp:coreProperties>
</file>